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Appearances" sheetId="3" r:id="rId1"/>
    <sheet name="Sessions" sheetId="2" r:id="rId2"/>
  </sheets>
  <calcPr calcId="145621"/>
</workbook>
</file>

<file path=xl/calcChain.xml><?xml version="1.0" encoding="utf-8"?>
<calcChain xmlns="http://schemas.openxmlformats.org/spreadsheetml/2006/main">
  <c r="Q3" i="3" l="1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2" i="3"/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2" i="3"/>
  <c r="F3" i="3"/>
  <c r="G3" i="3" s="1"/>
  <c r="K3" i="3"/>
  <c r="F4" i="3"/>
  <c r="G4" i="3" s="1"/>
  <c r="K4" i="3"/>
  <c r="F5" i="3"/>
  <c r="G5" i="3" s="1"/>
  <c r="K5" i="3"/>
  <c r="F6" i="3"/>
  <c r="G6" i="3" s="1"/>
  <c r="K6" i="3"/>
  <c r="F7" i="3"/>
  <c r="G7" i="3" s="1"/>
  <c r="K7" i="3"/>
  <c r="F8" i="3"/>
  <c r="G8" i="3" s="1"/>
  <c r="K8" i="3"/>
  <c r="F9" i="3"/>
  <c r="G9" i="3" s="1"/>
  <c r="K9" i="3"/>
  <c r="F10" i="3"/>
  <c r="G10" i="3" s="1"/>
  <c r="K10" i="3"/>
  <c r="F11" i="3"/>
  <c r="G11" i="3" s="1"/>
  <c r="K11" i="3"/>
  <c r="F12" i="3"/>
  <c r="G12" i="3" s="1"/>
  <c r="K12" i="3"/>
  <c r="F13" i="3"/>
  <c r="G13" i="3" s="1"/>
  <c r="K13" i="3"/>
  <c r="F14" i="3"/>
  <c r="G14" i="3" s="1"/>
  <c r="K14" i="3"/>
  <c r="F15" i="3"/>
  <c r="G15" i="3" s="1"/>
  <c r="K15" i="3"/>
  <c r="F16" i="3"/>
  <c r="G16" i="3" s="1"/>
  <c r="K16" i="3"/>
  <c r="F17" i="3"/>
  <c r="G17" i="3" s="1"/>
  <c r="K17" i="3"/>
  <c r="F18" i="3"/>
  <c r="G18" i="3" s="1"/>
  <c r="K18" i="3"/>
  <c r="F19" i="3"/>
  <c r="G19" i="3" s="1"/>
  <c r="K19" i="3"/>
  <c r="F20" i="3"/>
  <c r="G20" i="3" s="1"/>
  <c r="K20" i="3"/>
  <c r="F21" i="3"/>
  <c r="G21" i="3" s="1"/>
  <c r="K21" i="3"/>
  <c r="F22" i="3"/>
  <c r="G22" i="3" s="1"/>
  <c r="K22" i="3"/>
  <c r="F23" i="3"/>
  <c r="G23" i="3" s="1"/>
  <c r="K23" i="3"/>
  <c r="F24" i="3"/>
  <c r="G24" i="3" s="1"/>
  <c r="K24" i="3"/>
  <c r="F25" i="3"/>
  <c r="G25" i="3" s="1"/>
  <c r="K25" i="3"/>
  <c r="F26" i="3"/>
  <c r="G26" i="3" s="1"/>
  <c r="K26" i="3"/>
  <c r="F27" i="3"/>
  <c r="G27" i="3" s="1"/>
  <c r="K27" i="3"/>
  <c r="F28" i="3"/>
  <c r="G28" i="3" s="1"/>
  <c r="K28" i="3"/>
  <c r="F29" i="3"/>
  <c r="G29" i="3" s="1"/>
  <c r="K29" i="3"/>
  <c r="F30" i="3"/>
  <c r="G30" i="3" s="1"/>
  <c r="K30" i="3"/>
  <c r="F31" i="3"/>
  <c r="G31" i="3" s="1"/>
  <c r="K31" i="3"/>
  <c r="F32" i="3"/>
  <c r="G32" i="3" s="1"/>
  <c r="K32" i="3"/>
  <c r="F33" i="3"/>
  <c r="G33" i="3" s="1"/>
  <c r="K33" i="3"/>
  <c r="F34" i="3"/>
  <c r="G34" i="3" s="1"/>
  <c r="K34" i="3"/>
  <c r="F35" i="3"/>
  <c r="G35" i="3" s="1"/>
  <c r="K35" i="3"/>
  <c r="F36" i="3"/>
  <c r="G36" i="3" s="1"/>
  <c r="K36" i="3"/>
  <c r="F37" i="3"/>
  <c r="G37" i="3" s="1"/>
  <c r="K37" i="3"/>
  <c r="F38" i="3"/>
  <c r="G38" i="3" s="1"/>
  <c r="K38" i="3"/>
  <c r="F39" i="3"/>
  <c r="G39" i="3" s="1"/>
  <c r="K39" i="3"/>
  <c r="F40" i="3"/>
  <c r="G40" i="3" s="1"/>
  <c r="K40" i="3"/>
  <c r="F41" i="3"/>
  <c r="G41" i="3" s="1"/>
  <c r="K41" i="3"/>
  <c r="F42" i="3"/>
  <c r="G42" i="3" s="1"/>
  <c r="K42" i="3"/>
  <c r="F43" i="3"/>
  <c r="G43" i="3" s="1"/>
  <c r="K43" i="3"/>
  <c r="F44" i="3"/>
  <c r="G44" i="3" s="1"/>
  <c r="K44" i="3"/>
  <c r="F45" i="3"/>
  <c r="G45" i="3" s="1"/>
  <c r="K45" i="3"/>
  <c r="F46" i="3"/>
  <c r="G46" i="3" s="1"/>
  <c r="K46" i="3"/>
  <c r="F47" i="3"/>
  <c r="G47" i="3" s="1"/>
  <c r="K47" i="3"/>
  <c r="F48" i="3"/>
  <c r="G48" i="3" s="1"/>
  <c r="K48" i="3"/>
  <c r="F49" i="3"/>
  <c r="G49" i="3" s="1"/>
  <c r="K49" i="3"/>
  <c r="F50" i="3"/>
  <c r="G50" i="3" s="1"/>
  <c r="K50" i="3"/>
  <c r="F51" i="3"/>
  <c r="G51" i="3" s="1"/>
  <c r="K51" i="3"/>
  <c r="F52" i="3"/>
  <c r="G52" i="3" s="1"/>
  <c r="K52" i="3"/>
  <c r="F53" i="3"/>
  <c r="G53" i="3" s="1"/>
  <c r="K53" i="3"/>
  <c r="F54" i="3"/>
  <c r="G54" i="3" s="1"/>
  <c r="K54" i="3"/>
  <c r="F55" i="3"/>
  <c r="G55" i="3" s="1"/>
  <c r="K55" i="3"/>
  <c r="F56" i="3"/>
  <c r="G56" i="3" s="1"/>
  <c r="K56" i="3"/>
  <c r="F57" i="3"/>
  <c r="G57" i="3" s="1"/>
  <c r="K57" i="3"/>
  <c r="F58" i="3"/>
  <c r="G58" i="3" s="1"/>
  <c r="K58" i="3"/>
  <c r="F59" i="3"/>
  <c r="G59" i="3" s="1"/>
  <c r="K59" i="3"/>
  <c r="F60" i="3"/>
  <c r="G60" i="3" s="1"/>
  <c r="K60" i="3"/>
  <c r="F61" i="3"/>
  <c r="G61" i="3" s="1"/>
  <c r="K61" i="3"/>
  <c r="F62" i="3"/>
  <c r="G62" i="3" s="1"/>
  <c r="K62" i="3"/>
  <c r="F63" i="3"/>
  <c r="G63" i="3" s="1"/>
  <c r="K63" i="3"/>
  <c r="F64" i="3"/>
  <c r="G64" i="3" s="1"/>
  <c r="K64" i="3"/>
  <c r="F65" i="3"/>
  <c r="G65" i="3" s="1"/>
  <c r="K65" i="3"/>
  <c r="F66" i="3"/>
  <c r="G66" i="3" s="1"/>
  <c r="K66" i="3"/>
  <c r="F67" i="3"/>
  <c r="G67" i="3" s="1"/>
  <c r="K67" i="3"/>
  <c r="F68" i="3"/>
  <c r="G68" i="3" s="1"/>
  <c r="K68" i="3"/>
  <c r="F69" i="3"/>
  <c r="G69" i="3" s="1"/>
  <c r="K69" i="3"/>
  <c r="F70" i="3"/>
  <c r="G70" i="3" s="1"/>
  <c r="K70" i="3"/>
  <c r="F71" i="3"/>
  <c r="G71" i="3" s="1"/>
  <c r="K71" i="3"/>
  <c r="F72" i="3"/>
  <c r="G72" i="3" s="1"/>
  <c r="K72" i="3"/>
  <c r="F73" i="3"/>
  <c r="G73" i="3" s="1"/>
  <c r="K73" i="3"/>
  <c r="F74" i="3"/>
  <c r="G74" i="3" s="1"/>
  <c r="K74" i="3"/>
  <c r="F75" i="3"/>
  <c r="G75" i="3" s="1"/>
  <c r="K75" i="3"/>
  <c r="F76" i="3"/>
  <c r="G76" i="3" s="1"/>
  <c r="K76" i="3"/>
  <c r="F77" i="3"/>
  <c r="G77" i="3" s="1"/>
  <c r="K77" i="3"/>
  <c r="F78" i="3"/>
  <c r="G78" i="3" s="1"/>
  <c r="K78" i="3"/>
  <c r="F79" i="3"/>
  <c r="G79" i="3" s="1"/>
  <c r="K79" i="3"/>
  <c r="F80" i="3"/>
  <c r="G80" i="3" s="1"/>
  <c r="K80" i="3"/>
  <c r="F81" i="3"/>
  <c r="G81" i="3" s="1"/>
  <c r="K81" i="3"/>
  <c r="F82" i="3"/>
  <c r="G82" i="3" s="1"/>
  <c r="K82" i="3"/>
  <c r="F83" i="3"/>
  <c r="G83" i="3" s="1"/>
  <c r="K83" i="3"/>
  <c r="F84" i="3"/>
  <c r="G84" i="3" s="1"/>
  <c r="K84" i="3"/>
  <c r="F85" i="3"/>
  <c r="G85" i="3" s="1"/>
  <c r="K85" i="3"/>
  <c r="F86" i="3"/>
  <c r="G86" i="3" s="1"/>
  <c r="K86" i="3"/>
  <c r="F87" i="3"/>
  <c r="G87" i="3" s="1"/>
  <c r="K87" i="3"/>
  <c r="F88" i="3"/>
  <c r="G88" i="3" s="1"/>
  <c r="K88" i="3"/>
  <c r="F89" i="3"/>
  <c r="G89" i="3" s="1"/>
  <c r="K89" i="3"/>
  <c r="F90" i="3"/>
  <c r="G90" i="3" s="1"/>
  <c r="K90" i="3"/>
  <c r="F91" i="3"/>
  <c r="G91" i="3" s="1"/>
  <c r="K91" i="3"/>
  <c r="F92" i="3"/>
  <c r="G92" i="3" s="1"/>
  <c r="K92" i="3"/>
  <c r="F93" i="3"/>
  <c r="G93" i="3" s="1"/>
  <c r="K93" i="3"/>
  <c r="F94" i="3"/>
  <c r="G94" i="3" s="1"/>
  <c r="K94" i="3"/>
  <c r="F95" i="3"/>
  <c r="G95" i="3" s="1"/>
  <c r="K95" i="3"/>
  <c r="F96" i="3"/>
  <c r="G96" i="3" s="1"/>
  <c r="K96" i="3"/>
  <c r="F97" i="3"/>
  <c r="G97" i="3" s="1"/>
  <c r="K97" i="3"/>
  <c r="F98" i="3"/>
  <c r="G98" i="3" s="1"/>
  <c r="K98" i="3"/>
  <c r="F99" i="3"/>
  <c r="G99" i="3" s="1"/>
  <c r="K99" i="3"/>
  <c r="F100" i="3"/>
  <c r="G100" i="3" s="1"/>
  <c r="K100" i="3"/>
  <c r="F101" i="3"/>
  <c r="G101" i="3" s="1"/>
  <c r="K101" i="3"/>
  <c r="F102" i="3"/>
  <c r="G102" i="3" s="1"/>
  <c r="K102" i="3"/>
  <c r="F103" i="3"/>
  <c r="G103" i="3" s="1"/>
  <c r="K103" i="3"/>
  <c r="F104" i="3"/>
  <c r="G104" i="3" s="1"/>
  <c r="K104" i="3"/>
  <c r="F105" i="3"/>
  <c r="G105" i="3" s="1"/>
  <c r="K105" i="3"/>
  <c r="F106" i="3"/>
  <c r="G106" i="3" s="1"/>
  <c r="K106" i="3"/>
  <c r="F107" i="3"/>
  <c r="G107" i="3" s="1"/>
  <c r="K107" i="3"/>
  <c r="F108" i="3"/>
  <c r="G108" i="3" s="1"/>
  <c r="K108" i="3"/>
  <c r="F109" i="3"/>
  <c r="G109" i="3" s="1"/>
  <c r="K109" i="3"/>
  <c r="F110" i="3"/>
  <c r="G110" i="3" s="1"/>
  <c r="K110" i="3"/>
  <c r="F111" i="3"/>
  <c r="G111" i="3" s="1"/>
  <c r="K111" i="3"/>
  <c r="F112" i="3"/>
  <c r="G112" i="3" s="1"/>
  <c r="K112" i="3"/>
  <c r="F113" i="3"/>
  <c r="G113" i="3" s="1"/>
  <c r="K113" i="3"/>
  <c r="F114" i="3"/>
  <c r="G114" i="3" s="1"/>
  <c r="K114" i="3"/>
  <c r="F115" i="3"/>
  <c r="G115" i="3" s="1"/>
  <c r="K115" i="3"/>
  <c r="F116" i="3"/>
  <c r="G116" i="3" s="1"/>
  <c r="K116" i="3"/>
  <c r="F117" i="3"/>
  <c r="G117" i="3" s="1"/>
  <c r="K117" i="3"/>
  <c r="F118" i="3"/>
  <c r="G118" i="3" s="1"/>
  <c r="K118" i="3"/>
  <c r="F119" i="3"/>
  <c r="G119" i="3" s="1"/>
  <c r="K119" i="3"/>
  <c r="F120" i="3"/>
  <c r="G120" i="3" s="1"/>
  <c r="K120" i="3"/>
  <c r="F121" i="3"/>
  <c r="G121" i="3" s="1"/>
  <c r="K121" i="3"/>
  <c r="F122" i="3"/>
  <c r="G122" i="3" s="1"/>
  <c r="K122" i="3"/>
  <c r="F123" i="3"/>
  <c r="G123" i="3" s="1"/>
  <c r="K123" i="3"/>
  <c r="F124" i="3"/>
  <c r="G124" i="3" s="1"/>
  <c r="K124" i="3"/>
  <c r="F125" i="3"/>
  <c r="G125" i="3" s="1"/>
  <c r="K125" i="3"/>
  <c r="F126" i="3"/>
  <c r="G126" i="3" s="1"/>
  <c r="K126" i="3"/>
  <c r="F127" i="3"/>
  <c r="G127" i="3" s="1"/>
  <c r="K127" i="3"/>
  <c r="F128" i="3"/>
  <c r="G128" i="3" s="1"/>
  <c r="K128" i="3"/>
  <c r="F129" i="3"/>
  <c r="G129" i="3" s="1"/>
  <c r="K129" i="3"/>
  <c r="F130" i="3"/>
  <c r="G130" i="3" s="1"/>
  <c r="K130" i="3"/>
  <c r="F131" i="3"/>
  <c r="G131" i="3" s="1"/>
  <c r="K131" i="3"/>
  <c r="F132" i="3"/>
  <c r="G132" i="3" s="1"/>
  <c r="K132" i="3"/>
  <c r="F133" i="3"/>
  <c r="G133" i="3" s="1"/>
  <c r="K133" i="3"/>
  <c r="F134" i="3"/>
  <c r="G134" i="3" s="1"/>
  <c r="K134" i="3"/>
  <c r="F135" i="3"/>
  <c r="G135" i="3" s="1"/>
  <c r="K135" i="3"/>
  <c r="F136" i="3"/>
  <c r="G136" i="3" s="1"/>
  <c r="K136" i="3"/>
  <c r="F137" i="3"/>
  <c r="G137" i="3" s="1"/>
  <c r="K137" i="3"/>
  <c r="F138" i="3"/>
  <c r="G138" i="3" s="1"/>
  <c r="K138" i="3"/>
  <c r="F139" i="3"/>
  <c r="G139" i="3" s="1"/>
  <c r="K139" i="3"/>
  <c r="F140" i="3"/>
  <c r="G140" i="3" s="1"/>
  <c r="K140" i="3"/>
  <c r="F141" i="3"/>
  <c r="G141" i="3" s="1"/>
  <c r="K141" i="3"/>
  <c r="F142" i="3"/>
  <c r="G142" i="3" s="1"/>
  <c r="K142" i="3"/>
  <c r="F143" i="3"/>
  <c r="G143" i="3" s="1"/>
  <c r="K143" i="3"/>
  <c r="F144" i="3"/>
  <c r="G144" i="3" s="1"/>
  <c r="K144" i="3"/>
  <c r="F145" i="3"/>
  <c r="G145" i="3" s="1"/>
  <c r="K145" i="3"/>
  <c r="F146" i="3"/>
  <c r="G146" i="3" s="1"/>
  <c r="K146" i="3"/>
  <c r="F147" i="3"/>
  <c r="G147" i="3" s="1"/>
  <c r="K147" i="3"/>
  <c r="F148" i="3"/>
  <c r="G148" i="3" s="1"/>
  <c r="K148" i="3"/>
  <c r="F149" i="3"/>
  <c r="G149" i="3" s="1"/>
  <c r="K149" i="3"/>
  <c r="F150" i="3"/>
  <c r="G150" i="3" s="1"/>
  <c r="K150" i="3"/>
  <c r="F151" i="3"/>
  <c r="G151" i="3" s="1"/>
  <c r="K151" i="3"/>
  <c r="F152" i="3"/>
  <c r="G152" i="3" s="1"/>
  <c r="K152" i="3"/>
  <c r="F153" i="3"/>
  <c r="G153" i="3" s="1"/>
  <c r="K153" i="3"/>
  <c r="F154" i="3"/>
  <c r="G154" i="3" s="1"/>
  <c r="K154" i="3"/>
  <c r="F155" i="3"/>
  <c r="G155" i="3" s="1"/>
  <c r="K155" i="3"/>
  <c r="F156" i="3"/>
  <c r="G156" i="3" s="1"/>
  <c r="K156" i="3"/>
  <c r="F157" i="3"/>
  <c r="G157" i="3" s="1"/>
  <c r="K157" i="3"/>
  <c r="F158" i="3"/>
  <c r="G158" i="3" s="1"/>
  <c r="K158" i="3"/>
  <c r="F159" i="3"/>
  <c r="G159" i="3" s="1"/>
  <c r="K159" i="3"/>
  <c r="F160" i="3"/>
  <c r="G160" i="3" s="1"/>
  <c r="K160" i="3"/>
  <c r="F161" i="3"/>
  <c r="G161" i="3" s="1"/>
  <c r="K161" i="3"/>
  <c r="F162" i="3"/>
  <c r="G162" i="3" s="1"/>
  <c r="K162" i="3"/>
  <c r="F163" i="3"/>
  <c r="G163" i="3" s="1"/>
  <c r="K163" i="3"/>
  <c r="F164" i="3"/>
  <c r="G164" i="3" s="1"/>
  <c r="K164" i="3"/>
  <c r="F165" i="3"/>
  <c r="G165" i="3" s="1"/>
  <c r="K165" i="3"/>
  <c r="F166" i="3"/>
  <c r="G166" i="3" s="1"/>
  <c r="K166" i="3"/>
  <c r="F167" i="3"/>
  <c r="G167" i="3" s="1"/>
  <c r="K167" i="3"/>
  <c r="F168" i="3"/>
  <c r="G168" i="3" s="1"/>
  <c r="K168" i="3"/>
  <c r="F169" i="3"/>
  <c r="G169" i="3" s="1"/>
  <c r="K169" i="3"/>
  <c r="F170" i="3"/>
  <c r="G170" i="3" s="1"/>
  <c r="K170" i="3"/>
  <c r="F171" i="3"/>
  <c r="G171" i="3" s="1"/>
  <c r="K171" i="3"/>
  <c r="F172" i="3"/>
  <c r="G172" i="3" s="1"/>
  <c r="K172" i="3"/>
  <c r="F173" i="3"/>
  <c r="G173" i="3" s="1"/>
  <c r="K173" i="3"/>
  <c r="F174" i="3"/>
  <c r="G174" i="3" s="1"/>
  <c r="K174" i="3"/>
  <c r="F175" i="3"/>
  <c r="G175" i="3" s="1"/>
  <c r="K175" i="3"/>
  <c r="F176" i="3"/>
  <c r="G176" i="3" s="1"/>
  <c r="K176" i="3"/>
  <c r="F177" i="3"/>
  <c r="G177" i="3" s="1"/>
  <c r="K177" i="3"/>
  <c r="F178" i="3"/>
  <c r="G178" i="3" s="1"/>
  <c r="K178" i="3"/>
  <c r="F179" i="3"/>
  <c r="G179" i="3" s="1"/>
  <c r="K179" i="3"/>
  <c r="F180" i="3"/>
  <c r="G180" i="3" s="1"/>
  <c r="K180" i="3"/>
  <c r="F181" i="3"/>
  <c r="G181" i="3" s="1"/>
  <c r="K181" i="3"/>
  <c r="F182" i="3"/>
  <c r="G182" i="3" s="1"/>
  <c r="K182" i="3"/>
  <c r="F183" i="3"/>
  <c r="G183" i="3" s="1"/>
  <c r="K183" i="3"/>
  <c r="F184" i="3"/>
  <c r="G184" i="3" s="1"/>
  <c r="K184" i="3"/>
  <c r="F185" i="3"/>
  <c r="G185" i="3" s="1"/>
  <c r="K185" i="3"/>
  <c r="F186" i="3"/>
  <c r="G186" i="3" s="1"/>
  <c r="K186" i="3"/>
  <c r="F187" i="3"/>
  <c r="G187" i="3" s="1"/>
  <c r="K187" i="3"/>
  <c r="F188" i="3"/>
  <c r="G188" i="3" s="1"/>
  <c r="K188" i="3"/>
  <c r="F189" i="3"/>
  <c r="G189" i="3" s="1"/>
  <c r="K189" i="3"/>
  <c r="F190" i="3"/>
  <c r="G190" i="3" s="1"/>
  <c r="K190" i="3"/>
  <c r="F191" i="3"/>
  <c r="G191" i="3" s="1"/>
  <c r="K191" i="3"/>
  <c r="F192" i="3"/>
  <c r="G192" i="3" s="1"/>
  <c r="K192" i="3"/>
  <c r="F193" i="3"/>
  <c r="G193" i="3" s="1"/>
  <c r="K193" i="3"/>
  <c r="F194" i="3"/>
  <c r="G194" i="3" s="1"/>
  <c r="K194" i="3"/>
  <c r="F195" i="3"/>
  <c r="G195" i="3" s="1"/>
  <c r="K195" i="3"/>
  <c r="F196" i="3"/>
  <c r="G196" i="3" s="1"/>
  <c r="K196" i="3"/>
  <c r="F197" i="3"/>
  <c r="G197" i="3" s="1"/>
  <c r="K197" i="3"/>
  <c r="F198" i="3"/>
  <c r="G198" i="3" s="1"/>
  <c r="K198" i="3"/>
  <c r="F199" i="3"/>
  <c r="G199" i="3" s="1"/>
  <c r="K199" i="3"/>
  <c r="F200" i="3"/>
  <c r="G200" i="3" s="1"/>
  <c r="K200" i="3"/>
  <c r="F201" i="3"/>
  <c r="G201" i="3" s="1"/>
  <c r="K201" i="3"/>
  <c r="F202" i="3"/>
  <c r="G202" i="3" s="1"/>
  <c r="K202" i="3"/>
  <c r="F203" i="3"/>
  <c r="G203" i="3" s="1"/>
  <c r="K203" i="3"/>
  <c r="F204" i="3"/>
  <c r="G204" i="3" s="1"/>
  <c r="K204" i="3"/>
  <c r="F205" i="3"/>
  <c r="G205" i="3" s="1"/>
  <c r="K205" i="3"/>
  <c r="F206" i="3"/>
  <c r="G206" i="3" s="1"/>
  <c r="K206" i="3"/>
  <c r="F207" i="3"/>
  <c r="G207" i="3" s="1"/>
  <c r="K207" i="3"/>
  <c r="F208" i="3"/>
  <c r="G208" i="3" s="1"/>
  <c r="K208" i="3"/>
  <c r="F209" i="3"/>
  <c r="G209" i="3" s="1"/>
  <c r="K209" i="3"/>
  <c r="F210" i="3"/>
  <c r="G210" i="3" s="1"/>
  <c r="K210" i="3"/>
  <c r="F211" i="3"/>
  <c r="G211" i="3" s="1"/>
  <c r="K211" i="3"/>
  <c r="F212" i="3"/>
  <c r="G212" i="3" s="1"/>
  <c r="K212" i="3"/>
  <c r="F213" i="3"/>
  <c r="G213" i="3" s="1"/>
  <c r="K213" i="3"/>
  <c r="F214" i="3"/>
  <c r="G214" i="3" s="1"/>
  <c r="K214" i="3"/>
  <c r="F215" i="3"/>
  <c r="G215" i="3" s="1"/>
  <c r="K215" i="3"/>
  <c r="F216" i="3"/>
  <c r="G216" i="3" s="1"/>
  <c r="K216" i="3"/>
  <c r="F217" i="3"/>
  <c r="G217" i="3" s="1"/>
  <c r="K217" i="3"/>
  <c r="F218" i="3"/>
  <c r="G218" i="3" s="1"/>
  <c r="K218" i="3"/>
  <c r="F219" i="3"/>
  <c r="G219" i="3" s="1"/>
  <c r="K219" i="3"/>
  <c r="F220" i="3"/>
  <c r="G220" i="3" s="1"/>
  <c r="K220" i="3"/>
  <c r="F221" i="3"/>
  <c r="G221" i="3" s="1"/>
  <c r="K221" i="3"/>
  <c r="F222" i="3"/>
  <c r="G222" i="3" s="1"/>
  <c r="K222" i="3"/>
  <c r="F223" i="3"/>
  <c r="G223" i="3" s="1"/>
  <c r="K223" i="3"/>
  <c r="F224" i="3"/>
  <c r="G224" i="3" s="1"/>
  <c r="K224" i="3"/>
  <c r="F225" i="3"/>
  <c r="G225" i="3" s="1"/>
  <c r="K225" i="3"/>
  <c r="F226" i="3"/>
  <c r="G226" i="3" s="1"/>
  <c r="K226" i="3"/>
  <c r="F227" i="3"/>
  <c r="G227" i="3" s="1"/>
  <c r="K227" i="3"/>
  <c r="F228" i="3"/>
  <c r="G228" i="3" s="1"/>
  <c r="K228" i="3"/>
  <c r="F229" i="3"/>
  <c r="G229" i="3" s="1"/>
  <c r="K229" i="3"/>
  <c r="F230" i="3"/>
  <c r="G230" i="3" s="1"/>
  <c r="K230" i="3"/>
  <c r="F231" i="3"/>
  <c r="G231" i="3" s="1"/>
  <c r="K231" i="3"/>
  <c r="F232" i="3"/>
  <c r="G232" i="3" s="1"/>
  <c r="K232" i="3"/>
  <c r="F233" i="3"/>
  <c r="G233" i="3" s="1"/>
  <c r="K233" i="3"/>
  <c r="F234" i="3"/>
  <c r="G234" i="3" s="1"/>
  <c r="K234" i="3"/>
  <c r="F235" i="3"/>
  <c r="G235" i="3" s="1"/>
  <c r="K235" i="3"/>
  <c r="F236" i="3"/>
  <c r="G236" i="3" s="1"/>
  <c r="K236" i="3"/>
  <c r="F237" i="3"/>
  <c r="G237" i="3" s="1"/>
  <c r="K237" i="3"/>
  <c r="F238" i="3"/>
  <c r="G238" i="3" s="1"/>
  <c r="K238" i="3"/>
  <c r="F239" i="3"/>
  <c r="G239" i="3" s="1"/>
  <c r="K239" i="3"/>
  <c r="F240" i="3"/>
  <c r="G240" i="3" s="1"/>
  <c r="K240" i="3"/>
  <c r="F241" i="3"/>
  <c r="G241" i="3" s="1"/>
  <c r="K241" i="3"/>
  <c r="F242" i="3"/>
  <c r="G242" i="3" s="1"/>
  <c r="K242" i="3"/>
  <c r="F243" i="3"/>
  <c r="G243" i="3" s="1"/>
  <c r="K243" i="3"/>
  <c r="F244" i="3"/>
  <c r="G244" i="3" s="1"/>
  <c r="K244" i="3"/>
  <c r="F245" i="3"/>
  <c r="G245" i="3" s="1"/>
  <c r="K245" i="3"/>
  <c r="F246" i="3"/>
  <c r="G246" i="3" s="1"/>
  <c r="K246" i="3"/>
  <c r="F247" i="3"/>
  <c r="G247" i="3" s="1"/>
  <c r="K247" i="3"/>
  <c r="F248" i="3"/>
  <c r="G248" i="3" s="1"/>
  <c r="K248" i="3"/>
  <c r="F249" i="3"/>
  <c r="G249" i="3" s="1"/>
  <c r="K249" i="3"/>
  <c r="F250" i="3"/>
  <c r="G250" i="3" s="1"/>
  <c r="K250" i="3"/>
  <c r="F251" i="3"/>
  <c r="G251" i="3" s="1"/>
  <c r="K251" i="3"/>
  <c r="F252" i="3"/>
  <c r="G252" i="3" s="1"/>
  <c r="K252" i="3"/>
  <c r="F253" i="3"/>
  <c r="G253" i="3" s="1"/>
  <c r="K253" i="3"/>
  <c r="F254" i="3"/>
  <c r="G254" i="3" s="1"/>
  <c r="K254" i="3"/>
  <c r="F255" i="3"/>
  <c r="G255" i="3" s="1"/>
  <c r="K255" i="3"/>
  <c r="F256" i="3"/>
  <c r="G256" i="3" s="1"/>
  <c r="K256" i="3"/>
  <c r="F257" i="3"/>
  <c r="G257" i="3" s="1"/>
  <c r="K257" i="3"/>
  <c r="F258" i="3"/>
  <c r="G258" i="3" s="1"/>
  <c r="K258" i="3"/>
  <c r="F259" i="3"/>
  <c r="G259" i="3" s="1"/>
  <c r="K259" i="3"/>
  <c r="F260" i="3"/>
  <c r="G260" i="3" s="1"/>
  <c r="K260" i="3"/>
  <c r="F261" i="3"/>
  <c r="G261" i="3" s="1"/>
  <c r="K261" i="3"/>
  <c r="F262" i="3"/>
  <c r="G262" i="3" s="1"/>
  <c r="K262" i="3"/>
  <c r="F263" i="3"/>
  <c r="G263" i="3" s="1"/>
  <c r="K263" i="3"/>
  <c r="F264" i="3"/>
  <c r="G264" i="3" s="1"/>
  <c r="K264" i="3"/>
  <c r="F265" i="3"/>
  <c r="G265" i="3" s="1"/>
  <c r="K265" i="3"/>
  <c r="F266" i="3"/>
  <c r="G266" i="3" s="1"/>
  <c r="K266" i="3"/>
  <c r="F267" i="3"/>
  <c r="G267" i="3" s="1"/>
  <c r="K267" i="3"/>
  <c r="F268" i="3"/>
  <c r="G268" i="3" s="1"/>
  <c r="K268" i="3"/>
  <c r="F269" i="3"/>
  <c r="G269" i="3" s="1"/>
  <c r="K269" i="3"/>
  <c r="F270" i="3"/>
  <c r="G270" i="3" s="1"/>
  <c r="K270" i="3"/>
  <c r="F271" i="3"/>
  <c r="G271" i="3" s="1"/>
  <c r="K271" i="3"/>
  <c r="F272" i="3"/>
  <c r="G272" i="3" s="1"/>
  <c r="K272" i="3"/>
  <c r="F273" i="3"/>
  <c r="G273" i="3" s="1"/>
  <c r="K273" i="3"/>
  <c r="F274" i="3"/>
  <c r="G274" i="3" s="1"/>
  <c r="K274" i="3"/>
  <c r="F275" i="3"/>
  <c r="G275" i="3" s="1"/>
  <c r="K275" i="3"/>
  <c r="F276" i="3"/>
  <c r="G276" i="3" s="1"/>
  <c r="K276" i="3"/>
  <c r="F277" i="3"/>
  <c r="G277" i="3" s="1"/>
  <c r="K277" i="3"/>
  <c r="F278" i="3"/>
  <c r="G278" i="3" s="1"/>
  <c r="K278" i="3"/>
  <c r="F279" i="3"/>
  <c r="G279" i="3" s="1"/>
  <c r="K279" i="3"/>
  <c r="F280" i="3"/>
  <c r="G280" i="3" s="1"/>
  <c r="K280" i="3"/>
  <c r="F281" i="3"/>
  <c r="G281" i="3" s="1"/>
  <c r="K281" i="3"/>
  <c r="F282" i="3"/>
  <c r="G282" i="3" s="1"/>
  <c r="K282" i="3"/>
  <c r="F283" i="3"/>
  <c r="G283" i="3" s="1"/>
  <c r="K283" i="3"/>
  <c r="F284" i="3"/>
  <c r="G284" i="3" s="1"/>
  <c r="K284" i="3"/>
  <c r="F285" i="3"/>
  <c r="G285" i="3" s="1"/>
  <c r="K285" i="3"/>
  <c r="F286" i="3"/>
  <c r="G286" i="3" s="1"/>
  <c r="K286" i="3"/>
  <c r="F287" i="3"/>
  <c r="G287" i="3" s="1"/>
  <c r="K287" i="3"/>
  <c r="F288" i="3"/>
  <c r="G288" i="3" s="1"/>
  <c r="K288" i="3"/>
  <c r="F289" i="3"/>
  <c r="G289" i="3" s="1"/>
  <c r="K289" i="3"/>
  <c r="F290" i="3"/>
  <c r="G290" i="3" s="1"/>
  <c r="K290" i="3"/>
  <c r="F291" i="3"/>
  <c r="G291" i="3" s="1"/>
  <c r="K291" i="3"/>
  <c r="F292" i="3"/>
  <c r="G292" i="3" s="1"/>
  <c r="K292" i="3"/>
  <c r="F293" i="3"/>
  <c r="G293" i="3" s="1"/>
  <c r="K293" i="3"/>
  <c r="F294" i="3"/>
  <c r="G294" i="3" s="1"/>
  <c r="K294" i="3"/>
  <c r="F295" i="3"/>
  <c r="G295" i="3" s="1"/>
  <c r="K295" i="3"/>
  <c r="F296" i="3"/>
  <c r="G296" i="3" s="1"/>
  <c r="K296" i="3"/>
  <c r="F297" i="3"/>
  <c r="G297" i="3" s="1"/>
  <c r="K297" i="3"/>
  <c r="F298" i="3"/>
  <c r="G298" i="3" s="1"/>
  <c r="K298" i="3"/>
  <c r="F299" i="3"/>
  <c r="G299" i="3" s="1"/>
  <c r="K299" i="3"/>
  <c r="F300" i="3"/>
  <c r="G300" i="3" s="1"/>
  <c r="K300" i="3"/>
  <c r="F301" i="3"/>
  <c r="G301" i="3" s="1"/>
  <c r="K301" i="3"/>
  <c r="F302" i="3"/>
  <c r="G302" i="3" s="1"/>
  <c r="K302" i="3"/>
  <c r="F303" i="3"/>
  <c r="G303" i="3" s="1"/>
  <c r="K303" i="3"/>
  <c r="F304" i="3"/>
  <c r="G304" i="3" s="1"/>
  <c r="K304" i="3"/>
  <c r="F305" i="3"/>
  <c r="G305" i="3" s="1"/>
  <c r="K305" i="3"/>
  <c r="F306" i="3"/>
  <c r="G306" i="3" s="1"/>
  <c r="K306" i="3"/>
  <c r="F307" i="3"/>
  <c r="G307" i="3" s="1"/>
  <c r="K307" i="3"/>
  <c r="F308" i="3"/>
  <c r="G308" i="3" s="1"/>
  <c r="K308" i="3"/>
  <c r="F309" i="3"/>
  <c r="G309" i="3" s="1"/>
  <c r="K309" i="3"/>
  <c r="F310" i="3"/>
  <c r="G310" i="3" s="1"/>
  <c r="K310" i="3"/>
  <c r="F311" i="3"/>
  <c r="G311" i="3" s="1"/>
  <c r="K311" i="3"/>
  <c r="F312" i="3"/>
  <c r="G312" i="3" s="1"/>
  <c r="K312" i="3"/>
  <c r="F313" i="3"/>
  <c r="G313" i="3" s="1"/>
  <c r="K313" i="3"/>
  <c r="F314" i="3"/>
  <c r="G314" i="3" s="1"/>
  <c r="K314" i="3"/>
  <c r="F315" i="3"/>
  <c r="G315" i="3" s="1"/>
  <c r="K315" i="3"/>
  <c r="F316" i="3"/>
  <c r="G316" i="3" s="1"/>
  <c r="K316" i="3"/>
  <c r="F317" i="3"/>
  <c r="G317" i="3" s="1"/>
  <c r="K317" i="3"/>
  <c r="F318" i="3"/>
  <c r="G318" i="3" s="1"/>
  <c r="K318" i="3"/>
  <c r="F319" i="3"/>
  <c r="G319" i="3" s="1"/>
  <c r="K319" i="3"/>
  <c r="F320" i="3"/>
  <c r="G320" i="3" s="1"/>
  <c r="K320" i="3"/>
  <c r="F321" i="3"/>
  <c r="G321" i="3" s="1"/>
  <c r="K321" i="3"/>
  <c r="F322" i="3"/>
  <c r="G322" i="3" s="1"/>
  <c r="K322" i="3"/>
  <c r="F323" i="3"/>
  <c r="G323" i="3" s="1"/>
  <c r="K323" i="3"/>
  <c r="F324" i="3"/>
  <c r="G324" i="3" s="1"/>
  <c r="K324" i="3"/>
  <c r="F325" i="3"/>
  <c r="G325" i="3" s="1"/>
  <c r="K325" i="3"/>
  <c r="F326" i="3"/>
  <c r="G326" i="3" s="1"/>
  <c r="K326" i="3"/>
  <c r="F327" i="3"/>
  <c r="G327" i="3" s="1"/>
  <c r="K327" i="3"/>
  <c r="F328" i="3"/>
  <c r="G328" i="3" s="1"/>
  <c r="K328" i="3"/>
  <c r="F329" i="3"/>
  <c r="G329" i="3" s="1"/>
  <c r="K329" i="3"/>
  <c r="F330" i="3"/>
  <c r="G330" i="3" s="1"/>
  <c r="K330" i="3"/>
  <c r="F331" i="3"/>
  <c r="G331" i="3" s="1"/>
  <c r="K331" i="3"/>
  <c r="F332" i="3"/>
  <c r="G332" i="3" s="1"/>
  <c r="K332" i="3"/>
  <c r="F333" i="3"/>
  <c r="G333" i="3" s="1"/>
  <c r="K333" i="3"/>
  <c r="F334" i="3"/>
  <c r="G334" i="3" s="1"/>
  <c r="K334" i="3"/>
  <c r="F335" i="3"/>
  <c r="G335" i="3" s="1"/>
  <c r="K335" i="3"/>
  <c r="F336" i="3"/>
  <c r="G336" i="3" s="1"/>
  <c r="K336" i="3"/>
  <c r="F337" i="3"/>
  <c r="G337" i="3" s="1"/>
  <c r="K337" i="3"/>
  <c r="F338" i="3"/>
  <c r="G338" i="3" s="1"/>
  <c r="K338" i="3"/>
  <c r="F339" i="3"/>
  <c r="G339" i="3" s="1"/>
  <c r="K339" i="3"/>
  <c r="F340" i="3"/>
  <c r="G340" i="3" s="1"/>
  <c r="K340" i="3"/>
  <c r="F341" i="3"/>
  <c r="G341" i="3" s="1"/>
  <c r="K341" i="3"/>
  <c r="F342" i="3"/>
  <c r="G342" i="3" s="1"/>
  <c r="K342" i="3"/>
  <c r="F343" i="3"/>
  <c r="G343" i="3" s="1"/>
  <c r="K343" i="3"/>
  <c r="F344" i="3"/>
  <c r="G344" i="3" s="1"/>
  <c r="K344" i="3"/>
  <c r="F345" i="3"/>
  <c r="G345" i="3" s="1"/>
  <c r="K345" i="3"/>
  <c r="F346" i="3"/>
  <c r="G346" i="3" s="1"/>
  <c r="K346" i="3"/>
  <c r="F347" i="3"/>
  <c r="G347" i="3" s="1"/>
  <c r="K347" i="3"/>
  <c r="F348" i="3"/>
  <c r="G348" i="3" s="1"/>
  <c r="K348" i="3"/>
  <c r="F349" i="3"/>
  <c r="G349" i="3" s="1"/>
  <c r="K349" i="3"/>
  <c r="F350" i="3"/>
  <c r="G350" i="3" s="1"/>
  <c r="K350" i="3"/>
  <c r="F351" i="3"/>
  <c r="G351" i="3" s="1"/>
  <c r="K351" i="3"/>
  <c r="F352" i="3"/>
  <c r="G352" i="3" s="1"/>
  <c r="K352" i="3"/>
  <c r="F353" i="3"/>
  <c r="G353" i="3" s="1"/>
  <c r="K353" i="3"/>
  <c r="F354" i="3"/>
  <c r="G354" i="3" s="1"/>
  <c r="K354" i="3"/>
  <c r="F355" i="3"/>
  <c r="G355" i="3" s="1"/>
  <c r="K355" i="3"/>
  <c r="F356" i="3"/>
  <c r="G356" i="3" s="1"/>
  <c r="K356" i="3"/>
  <c r="F357" i="3"/>
  <c r="G357" i="3" s="1"/>
  <c r="K357" i="3"/>
  <c r="F358" i="3"/>
  <c r="G358" i="3" s="1"/>
  <c r="K358" i="3"/>
  <c r="F359" i="3"/>
  <c r="G359" i="3" s="1"/>
  <c r="K359" i="3"/>
  <c r="F360" i="3"/>
  <c r="G360" i="3" s="1"/>
  <c r="K360" i="3"/>
  <c r="F361" i="3"/>
  <c r="G361" i="3" s="1"/>
  <c r="K361" i="3"/>
  <c r="F362" i="3"/>
  <c r="G362" i="3" s="1"/>
  <c r="K362" i="3"/>
  <c r="F363" i="3"/>
  <c r="G363" i="3" s="1"/>
  <c r="K363" i="3"/>
  <c r="F364" i="3"/>
  <c r="G364" i="3" s="1"/>
  <c r="K364" i="3"/>
  <c r="F365" i="3"/>
  <c r="G365" i="3" s="1"/>
  <c r="K365" i="3"/>
  <c r="F366" i="3"/>
  <c r="G366" i="3" s="1"/>
  <c r="K366" i="3"/>
  <c r="F367" i="3"/>
  <c r="G367" i="3" s="1"/>
  <c r="K367" i="3"/>
  <c r="F368" i="3"/>
  <c r="G368" i="3" s="1"/>
  <c r="K368" i="3"/>
  <c r="F369" i="3"/>
  <c r="G369" i="3" s="1"/>
  <c r="K369" i="3"/>
  <c r="F370" i="3"/>
  <c r="G370" i="3" s="1"/>
  <c r="K370" i="3"/>
  <c r="F371" i="3"/>
  <c r="G371" i="3" s="1"/>
  <c r="K371" i="3"/>
  <c r="F372" i="3"/>
  <c r="G372" i="3" s="1"/>
  <c r="K372" i="3"/>
  <c r="F373" i="3"/>
  <c r="G373" i="3" s="1"/>
  <c r="K373" i="3"/>
  <c r="F374" i="3"/>
  <c r="G374" i="3" s="1"/>
  <c r="K374" i="3"/>
  <c r="F375" i="3"/>
  <c r="G375" i="3" s="1"/>
  <c r="K375" i="3"/>
  <c r="F376" i="3"/>
  <c r="G376" i="3" s="1"/>
  <c r="K376" i="3"/>
  <c r="F377" i="3"/>
  <c r="G377" i="3" s="1"/>
  <c r="K377" i="3"/>
  <c r="F378" i="3"/>
  <c r="G378" i="3" s="1"/>
  <c r="K378" i="3"/>
  <c r="F379" i="3"/>
  <c r="G379" i="3" s="1"/>
  <c r="K379" i="3"/>
  <c r="F380" i="3"/>
  <c r="G380" i="3" s="1"/>
  <c r="K380" i="3"/>
  <c r="F381" i="3"/>
  <c r="G381" i="3" s="1"/>
  <c r="K381" i="3"/>
  <c r="F382" i="3"/>
  <c r="G382" i="3" s="1"/>
  <c r="K382" i="3"/>
  <c r="F383" i="3"/>
  <c r="G383" i="3" s="1"/>
  <c r="K383" i="3"/>
  <c r="F384" i="3"/>
  <c r="G384" i="3" s="1"/>
  <c r="K384" i="3"/>
  <c r="F385" i="3"/>
  <c r="G385" i="3" s="1"/>
  <c r="K385" i="3"/>
  <c r="F386" i="3"/>
  <c r="G386" i="3" s="1"/>
  <c r="K386" i="3"/>
  <c r="F387" i="3"/>
  <c r="G387" i="3" s="1"/>
  <c r="K387" i="3"/>
  <c r="F388" i="3"/>
  <c r="G388" i="3" s="1"/>
  <c r="K388" i="3"/>
  <c r="F389" i="3"/>
  <c r="G389" i="3" s="1"/>
  <c r="K389" i="3"/>
  <c r="F390" i="3"/>
  <c r="G390" i="3" s="1"/>
  <c r="K390" i="3"/>
  <c r="F391" i="3"/>
  <c r="G391" i="3" s="1"/>
  <c r="K391" i="3"/>
  <c r="F392" i="3"/>
  <c r="G392" i="3" s="1"/>
  <c r="K392" i="3"/>
  <c r="F393" i="3"/>
  <c r="G393" i="3" s="1"/>
  <c r="K393" i="3"/>
  <c r="F394" i="3"/>
  <c r="G394" i="3" s="1"/>
  <c r="K394" i="3"/>
  <c r="F395" i="3"/>
  <c r="G395" i="3" s="1"/>
  <c r="K395" i="3"/>
  <c r="F396" i="3"/>
  <c r="G396" i="3" s="1"/>
  <c r="K396" i="3"/>
  <c r="F397" i="3"/>
  <c r="G397" i="3" s="1"/>
  <c r="K397" i="3"/>
  <c r="F398" i="3"/>
  <c r="G398" i="3" s="1"/>
  <c r="K398" i="3"/>
  <c r="F399" i="3"/>
  <c r="G399" i="3" s="1"/>
  <c r="K399" i="3"/>
  <c r="F400" i="3"/>
  <c r="G400" i="3" s="1"/>
  <c r="K400" i="3"/>
  <c r="F401" i="3"/>
  <c r="G401" i="3" s="1"/>
  <c r="K401" i="3"/>
  <c r="F402" i="3"/>
  <c r="G402" i="3" s="1"/>
  <c r="K402" i="3"/>
  <c r="F403" i="3"/>
  <c r="G403" i="3" s="1"/>
  <c r="K403" i="3"/>
  <c r="F404" i="3"/>
  <c r="G404" i="3" s="1"/>
  <c r="K404" i="3"/>
  <c r="F405" i="3"/>
  <c r="G405" i="3" s="1"/>
  <c r="K405" i="3"/>
  <c r="F406" i="3"/>
  <c r="G406" i="3" s="1"/>
  <c r="K406" i="3"/>
  <c r="F407" i="3"/>
  <c r="G407" i="3" s="1"/>
  <c r="K407" i="3"/>
  <c r="F408" i="3"/>
  <c r="G408" i="3" s="1"/>
  <c r="K408" i="3"/>
  <c r="F409" i="3"/>
  <c r="G409" i="3" s="1"/>
  <c r="K409" i="3"/>
  <c r="F410" i="3"/>
  <c r="G410" i="3" s="1"/>
  <c r="K410" i="3"/>
  <c r="F411" i="3"/>
  <c r="G411" i="3" s="1"/>
  <c r="K411" i="3"/>
  <c r="F412" i="3"/>
  <c r="G412" i="3" s="1"/>
  <c r="K412" i="3"/>
  <c r="F413" i="3"/>
  <c r="G413" i="3" s="1"/>
  <c r="K413" i="3"/>
  <c r="F414" i="3"/>
  <c r="G414" i="3" s="1"/>
  <c r="K414" i="3"/>
  <c r="F415" i="3"/>
  <c r="G415" i="3" s="1"/>
  <c r="K415" i="3"/>
  <c r="F416" i="3"/>
  <c r="G416" i="3" s="1"/>
  <c r="K416" i="3"/>
  <c r="F417" i="3"/>
  <c r="G417" i="3" s="1"/>
  <c r="K417" i="3"/>
  <c r="F418" i="3"/>
  <c r="G418" i="3" s="1"/>
  <c r="K418" i="3"/>
  <c r="F419" i="3"/>
  <c r="G419" i="3" s="1"/>
  <c r="K419" i="3"/>
  <c r="F420" i="3"/>
  <c r="G420" i="3" s="1"/>
  <c r="K420" i="3"/>
  <c r="F421" i="3"/>
  <c r="G421" i="3" s="1"/>
  <c r="K421" i="3"/>
  <c r="F422" i="3"/>
  <c r="G422" i="3" s="1"/>
  <c r="K422" i="3"/>
  <c r="F423" i="3"/>
  <c r="G423" i="3" s="1"/>
  <c r="K423" i="3"/>
  <c r="F424" i="3"/>
  <c r="G424" i="3" s="1"/>
  <c r="K424" i="3"/>
  <c r="F425" i="3"/>
  <c r="G425" i="3" s="1"/>
  <c r="K425" i="3"/>
  <c r="F426" i="3"/>
  <c r="G426" i="3" s="1"/>
  <c r="K426" i="3"/>
  <c r="F427" i="3"/>
  <c r="G427" i="3" s="1"/>
  <c r="K427" i="3"/>
  <c r="F428" i="3"/>
  <c r="G428" i="3" s="1"/>
  <c r="K428" i="3"/>
  <c r="F429" i="3"/>
  <c r="G429" i="3" s="1"/>
  <c r="K429" i="3"/>
  <c r="F430" i="3"/>
  <c r="G430" i="3" s="1"/>
  <c r="K430" i="3"/>
  <c r="F431" i="3"/>
  <c r="G431" i="3" s="1"/>
  <c r="K431" i="3"/>
  <c r="F432" i="3"/>
  <c r="G432" i="3" s="1"/>
  <c r="K432" i="3"/>
  <c r="F433" i="3"/>
  <c r="G433" i="3" s="1"/>
  <c r="K433" i="3"/>
  <c r="F434" i="3"/>
  <c r="G434" i="3" s="1"/>
  <c r="K434" i="3"/>
  <c r="F435" i="3"/>
  <c r="G435" i="3" s="1"/>
  <c r="K435" i="3"/>
  <c r="F436" i="3"/>
  <c r="G436" i="3" s="1"/>
  <c r="K436" i="3"/>
  <c r="F437" i="3"/>
  <c r="G437" i="3" s="1"/>
  <c r="K437" i="3"/>
  <c r="F438" i="3"/>
  <c r="G438" i="3" s="1"/>
  <c r="K438" i="3"/>
  <c r="F439" i="3"/>
  <c r="G439" i="3" s="1"/>
  <c r="K439" i="3"/>
  <c r="F440" i="3"/>
  <c r="G440" i="3" s="1"/>
  <c r="K440" i="3"/>
  <c r="O3" i="3"/>
  <c r="M3" i="3" s="1"/>
  <c r="I3" i="3" s="1"/>
  <c r="O4" i="3"/>
  <c r="N4" i="3" s="1"/>
  <c r="J4" i="3" s="1"/>
  <c r="O5" i="3"/>
  <c r="N5" i="3" s="1"/>
  <c r="J5" i="3" s="1"/>
  <c r="O6" i="3"/>
  <c r="O7" i="3"/>
  <c r="M7" i="3" s="1"/>
  <c r="I7" i="3" s="1"/>
  <c r="O8" i="3"/>
  <c r="M8" i="3" s="1"/>
  <c r="I8" i="3" s="1"/>
  <c r="O9" i="3"/>
  <c r="M9" i="3" s="1"/>
  <c r="I9" i="3" s="1"/>
  <c r="O10" i="3"/>
  <c r="O11" i="3"/>
  <c r="M11" i="3" s="1"/>
  <c r="I11" i="3" s="1"/>
  <c r="O12" i="3"/>
  <c r="N12" i="3" s="1"/>
  <c r="J12" i="3" s="1"/>
  <c r="O13" i="3"/>
  <c r="M13" i="3" s="1"/>
  <c r="I13" i="3" s="1"/>
  <c r="O14" i="3"/>
  <c r="O15" i="3"/>
  <c r="M15" i="3" s="1"/>
  <c r="I15" i="3" s="1"/>
  <c r="O16" i="3"/>
  <c r="N16" i="3" s="1"/>
  <c r="J16" i="3" s="1"/>
  <c r="O17" i="3"/>
  <c r="M17" i="3" s="1"/>
  <c r="I17" i="3" s="1"/>
  <c r="O18" i="3"/>
  <c r="O19" i="3"/>
  <c r="M19" i="3" s="1"/>
  <c r="I19" i="3" s="1"/>
  <c r="O20" i="3"/>
  <c r="N20" i="3" s="1"/>
  <c r="J20" i="3" s="1"/>
  <c r="O21" i="3"/>
  <c r="M21" i="3" s="1"/>
  <c r="I21" i="3" s="1"/>
  <c r="O22" i="3"/>
  <c r="O23" i="3"/>
  <c r="O24" i="3"/>
  <c r="M24" i="3" s="1"/>
  <c r="I24" i="3" s="1"/>
  <c r="O25" i="3"/>
  <c r="M25" i="3" s="1"/>
  <c r="I25" i="3" s="1"/>
  <c r="O26" i="3"/>
  <c r="O27" i="3"/>
  <c r="O28" i="3"/>
  <c r="N28" i="3" s="1"/>
  <c r="J28" i="3" s="1"/>
  <c r="O29" i="3"/>
  <c r="N29" i="3" s="1"/>
  <c r="J29" i="3" s="1"/>
  <c r="O30" i="3"/>
  <c r="O31" i="3"/>
  <c r="O32" i="3"/>
  <c r="M32" i="3" s="1"/>
  <c r="I32" i="3" s="1"/>
  <c r="O33" i="3"/>
  <c r="N33" i="3" s="1"/>
  <c r="J33" i="3" s="1"/>
  <c r="O34" i="3"/>
  <c r="M34" i="3" s="1"/>
  <c r="I34" i="3" s="1"/>
  <c r="O35" i="3"/>
  <c r="N35" i="3" s="1"/>
  <c r="J35" i="3" s="1"/>
  <c r="O36" i="3"/>
  <c r="O37" i="3"/>
  <c r="N37" i="3" s="1"/>
  <c r="J37" i="3" s="1"/>
  <c r="O38" i="3"/>
  <c r="M38" i="3" s="1"/>
  <c r="I38" i="3" s="1"/>
  <c r="O39" i="3"/>
  <c r="O40" i="3"/>
  <c r="M40" i="3" s="1"/>
  <c r="I40" i="3" s="1"/>
  <c r="O41" i="3"/>
  <c r="O42" i="3"/>
  <c r="M42" i="3" s="1"/>
  <c r="I42" i="3" s="1"/>
  <c r="O43" i="3"/>
  <c r="O44" i="3"/>
  <c r="N44" i="3" s="1"/>
  <c r="J44" i="3" s="1"/>
  <c r="O45" i="3"/>
  <c r="O46" i="3"/>
  <c r="O47" i="3"/>
  <c r="M47" i="3" s="1"/>
  <c r="I47" i="3" s="1"/>
  <c r="O48" i="3"/>
  <c r="N48" i="3" s="1"/>
  <c r="J48" i="3" s="1"/>
  <c r="O49" i="3"/>
  <c r="N49" i="3" s="1"/>
  <c r="J49" i="3" s="1"/>
  <c r="O50" i="3"/>
  <c r="M50" i="3" s="1"/>
  <c r="I50" i="3" s="1"/>
  <c r="O51" i="3"/>
  <c r="N51" i="3" s="1"/>
  <c r="J51" i="3" s="1"/>
  <c r="O52" i="3"/>
  <c r="N52" i="3" s="1"/>
  <c r="J52" i="3" s="1"/>
  <c r="O53" i="3"/>
  <c r="M53" i="3" s="1"/>
  <c r="I53" i="3" s="1"/>
  <c r="O54" i="3"/>
  <c r="M54" i="3" s="1"/>
  <c r="I54" i="3" s="1"/>
  <c r="O55" i="3"/>
  <c r="O56" i="3"/>
  <c r="M56" i="3" s="1"/>
  <c r="I56" i="3" s="1"/>
  <c r="O57" i="3"/>
  <c r="O58" i="3"/>
  <c r="M58" i="3" s="1"/>
  <c r="I58" i="3" s="1"/>
  <c r="O59" i="3"/>
  <c r="N59" i="3" s="1"/>
  <c r="J59" i="3" s="1"/>
  <c r="O60" i="3"/>
  <c r="N60" i="3" s="1"/>
  <c r="J60" i="3" s="1"/>
  <c r="O61" i="3"/>
  <c r="O62" i="3"/>
  <c r="O63" i="3"/>
  <c r="O64" i="3"/>
  <c r="N64" i="3" s="1"/>
  <c r="J64" i="3" s="1"/>
  <c r="O65" i="3"/>
  <c r="M65" i="3" s="1"/>
  <c r="I65" i="3" s="1"/>
  <c r="O66" i="3"/>
  <c r="M66" i="3" s="1"/>
  <c r="I66" i="3" s="1"/>
  <c r="O67" i="3"/>
  <c r="N67" i="3" s="1"/>
  <c r="J67" i="3" s="1"/>
  <c r="O68" i="3"/>
  <c r="N68" i="3" s="1"/>
  <c r="J68" i="3" s="1"/>
  <c r="O69" i="3"/>
  <c r="O70" i="3"/>
  <c r="O71" i="3"/>
  <c r="O72" i="3"/>
  <c r="N72" i="3" s="1"/>
  <c r="J72" i="3" s="1"/>
  <c r="O73" i="3"/>
  <c r="N73" i="3" s="1"/>
  <c r="J73" i="3" s="1"/>
  <c r="O74" i="3"/>
  <c r="M74" i="3" s="1"/>
  <c r="I74" i="3" s="1"/>
  <c r="O75" i="3"/>
  <c r="N75" i="3" s="1"/>
  <c r="J75" i="3" s="1"/>
  <c r="O76" i="3"/>
  <c r="N76" i="3" s="1"/>
  <c r="J76" i="3" s="1"/>
  <c r="O77" i="3"/>
  <c r="O78" i="3"/>
  <c r="O79" i="3"/>
  <c r="M79" i="3" s="1"/>
  <c r="I79" i="3" s="1"/>
  <c r="O80" i="3"/>
  <c r="N80" i="3" s="1"/>
  <c r="J80" i="3" s="1"/>
  <c r="O81" i="3"/>
  <c r="N81" i="3" s="1"/>
  <c r="J81" i="3" s="1"/>
  <c r="O82" i="3"/>
  <c r="M82" i="3" s="1"/>
  <c r="I82" i="3" s="1"/>
  <c r="O83" i="3"/>
  <c r="O84" i="3"/>
  <c r="N84" i="3" s="1"/>
  <c r="J84" i="3" s="1"/>
  <c r="O85" i="3"/>
  <c r="M85" i="3" s="1"/>
  <c r="I85" i="3" s="1"/>
  <c r="O86" i="3"/>
  <c r="M86" i="3" s="1"/>
  <c r="I86" i="3" s="1"/>
  <c r="O87" i="3"/>
  <c r="O88" i="3"/>
  <c r="N88" i="3" s="1"/>
  <c r="J88" i="3" s="1"/>
  <c r="O89" i="3"/>
  <c r="M89" i="3" s="1"/>
  <c r="I89" i="3" s="1"/>
  <c r="O90" i="3"/>
  <c r="O91" i="3"/>
  <c r="O92" i="3"/>
  <c r="N92" i="3" s="1"/>
  <c r="J92" i="3" s="1"/>
  <c r="O93" i="3"/>
  <c r="O94" i="3"/>
  <c r="O95" i="3"/>
  <c r="M95" i="3" s="1"/>
  <c r="I95" i="3" s="1"/>
  <c r="O96" i="3"/>
  <c r="M96" i="3" s="1"/>
  <c r="I96" i="3" s="1"/>
  <c r="O97" i="3"/>
  <c r="M97" i="3" s="1"/>
  <c r="I97" i="3" s="1"/>
  <c r="O98" i="3"/>
  <c r="N98" i="3" s="1"/>
  <c r="J98" i="3" s="1"/>
  <c r="O99" i="3"/>
  <c r="N99" i="3" s="1"/>
  <c r="J99" i="3" s="1"/>
  <c r="O100" i="3"/>
  <c r="O101" i="3"/>
  <c r="M101" i="3" s="1"/>
  <c r="I101" i="3" s="1"/>
  <c r="O102" i="3"/>
  <c r="M102" i="3" s="1"/>
  <c r="I102" i="3" s="1"/>
  <c r="O103" i="3"/>
  <c r="O104" i="3"/>
  <c r="M104" i="3" s="1"/>
  <c r="I104" i="3" s="1"/>
  <c r="O105" i="3"/>
  <c r="N105" i="3" s="1"/>
  <c r="J105" i="3" s="1"/>
  <c r="O106" i="3"/>
  <c r="M106" i="3" s="1"/>
  <c r="I106" i="3" s="1"/>
  <c r="O107" i="3"/>
  <c r="O108" i="3"/>
  <c r="N108" i="3" s="1"/>
  <c r="J108" i="3" s="1"/>
  <c r="O109" i="3"/>
  <c r="O110" i="3"/>
  <c r="O111" i="3"/>
  <c r="M111" i="3" s="1"/>
  <c r="I111" i="3" s="1"/>
  <c r="O112" i="3"/>
  <c r="O113" i="3"/>
  <c r="M113" i="3" s="1"/>
  <c r="I113" i="3" s="1"/>
  <c r="O114" i="3"/>
  <c r="N114" i="3" s="1"/>
  <c r="J114" i="3" s="1"/>
  <c r="O115" i="3"/>
  <c r="O116" i="3"/>
  <c r="N116" i="3" s="1"/>
  <c r="J116" i="3" s="1"/>
  <c r="O117" i="3"/>
  <c r="M117" i="3" s="1"/>
  <c r="I117" i="3" s="1"/>
  <c r="O118" i="3"/>
  <c r="M118" i="3" s="1"/>
  <c r="I118" i="3" s="1"/>
  <c r="O119" i="3"/>
  <c r="O120" i="3"/>
  <c r="M120" i="3" s="1"/>
  <c r="I120" i="3" s="1"/>
  <c r="O121" i="3"/>
  <c r="N121" i="3" s="1"/>
  <c r="J121" i="3" s="1"/>
  <c r="O122" i="3"/>
  <c r="M122" i="3" s="1"/>
  <c r="I122" i="3" s="1"/>
  <c r="O123" i="3"/>
  <c r="O124" i="3"/>
  <c r="N124" i="3" s="1"/>
  <c r="J124" i="3" s="1"/>
  <c r="O125" i="3"/>
  <c r="O126" i="3"/>
  <c r="O127" i="3"/>
  <c r="O128" i="3"/>
  <c r="O129" i="3"/>
  <c r="N129" i="3" s="1"/>
  <c r="J129" i="3" s="1"/>
  <c r="O130" i="3"/>
  <c r="M130" i="3" s="1"/>
  <c r="I130" i="3" s="1"/>
  <c r="O131" i="3"/>
  <c r="N131" i="3" s="1"/>
  <c r="J131" i="3" s="1"/>
  <c r="O132" i="3"/>
  <c r="N132" i="3" s="1"/>
  <c r="J132" i="3" s="1"/>
  <c r="O133" i="3"/>
  <c r="N133" i="3" s="1"/>
  <c r="J133" i="3" s="1"/>
  <c r="O134" i="3"/>
  <c r="O135" i="3"/>
  <c r="O136" i="3"/>
  <c r="O137" i="3"/>
  <c r="M137" i="3" s="1"/>
  <c r="I137" i="3" s="1"/>
  <c r="O138" i="3"/>
  <c r="M138" i="3" s="1"/>
  <c r="I138" i="3" s="1"/>
  <c r="O139" i="3"/>
  <c r="N139" i="3" s="1"/>
  <c r="J139" i="3" s="1"/>
  <c r="O140" i="3"/>
  <c r="N140" i="3" s="1"/>
  <c r="J140" i="3" s="1"/>
  <c r="O141" i="3"/>
  <c r="O142" i="3"/>
  <c r="O143" i="3"/>
  <c r="M143" i="3" s="1"/>
  <c r="I143" i="3" s="1"/>
  <c r="O144" i="3"/>
  <c r="N144" i="3" s="1"/>
  <c r="J144" i="3" s="1"/>
  <c r="O145" i="3"/>
  <c r="N145" i="3" s="1"/>
  <c r="J145" i="3" s="1"/>
  <c r="O146" i="3"/>
  <c r="O147" i="3"/>
  <c r="N147" i="3" s="1"/>
  <c r="J147" i="3" s="1"/>
  <c r="O148" i="3"/>
  <c r="N148" i="3" s="1"/>
  <c r="J148" i="3" s="1"/>
  <c r="O149" i="3"/>
  <c r="N149" i="3" s="1"/>
  <c r="J149" i="3" s="1"/>
  <c r="O150" i="3"/>
  <c r="M150" i="3" s="1"/>
  <c r="I150" i="3" s="1"/>
  <c r="O151" i="3"/>
  <c r="O152" i="3"/>
  <c r="N152" i="3" s="1"/>
  <c r="J152" i="3" s="1"/>
  <c r="O153" i="3"/>
  <c r="M153" i="3" s="1"/>
  <c r="I153" i="3" s="1"/>
  <c r="O154" i="3"/>
  <c r="O155" i="3"/>
  <c r="O156" i="3"/>
  <c r="N156" i="3" s="1"/>
  <c r="J156" i="3" s="1"/>
  <c r="O157" i="3"/>
  <c r="O158" i="3"/>
  <c r="M158" i="3" s="1"/>
  <c r="I158" i="3" s="1"/>
  <c r="O159" i="3"/>
  <c r="M159" i="3" s="1"/>
  <c r="I159" i="3" s="1"/>
  <c r="O160" i="3"/>
  <c r="M160" i="3" s="1"/>
  <c r="I160" i="3" s="1"/>
  <c r="O161" i="3"/>
  <c r="M161" i="3" s="1"/>
  <c r="I161" i="3" s="1"/>
  <c r="O162" i="3"/>
  <c r="N162" i="3" s="1"/>
  <c r="J162" i="3" s="1"/>
  <c r="O163" i="3"/>
  <c r="N163" i="3" s="1"/>
  <c r="J163" i="3" s="1"/>
  <c r="O164" i="3"/>
  <c r="O165" i="3"/>
  <c r="M165" i="3" s="1"/>
  <c r="I165" i="3" s="1"/>
  <c r="O166" i="3"/>
  <c r="M166" i="3" s="1"/>
  <c r="I166" i="3" s="1"/>
  <c r="O167" i="3"/>
  <c r="O168" i="3"/>
  <c r="N168" i="3" s="1"/>
  <c r="J168" i="3" s="1"/>
  <c r="O169" i="3"/>
  <c r="M169" i="3" s="1"/>
  <c r="I169" i="3" s="1"/>
  <c r="O170" i="3"/>
  <c r="O171" i="3"/>
  <c r="O172" i="3"/>
  <c r="N172" i="3" s="1"/>
  <c r="J172" i="3" s="1"/>
  <c r="O173" i="3"/>
  <c r="O174" i="3"/>
  <c r="M174" i="3" s="1"/>
  <c r="I174" i="3" s="1"/>
  <c r="O175" i="3"/>
  <c r="M175" i="3" s="1"/>
  <c r="I175" i="3" s="1"/>
  <c r="O176" i="3"/>
  <c r="N176" i="3" s="1"/>
  <c r="J176" i="3" s="1"/>
  <c r="O177" i="3"/>
  <c r="N177" i="3" s="1"/>
  <c r="J177" i="3" s="1"/>
  <c r="O178" i="3"/>
  <c r="O179" i="3"/>
  <c r="N179" i="3" s="1"/>
  <c r="J179" i="3" s="1"/>
  <c r="O180" i="3"/>
  <c r="O181" i="3"/>
  <c r="N181" i="3" s="1"/>
  <c r="J181" i="3" s="1"/>
  <c r="O182" i="3"/>
  <c r="M182" i="3" s="1"/>
  <c r="I182" i="3" s="1"/>
  <c r="O183" i="3"/>
  <c r="O184" i="3"/>
  <c r="M184" i="3" s="1"/>
  <c r="I184" i="3" s="1"/>
  <c r="O185" i="3"/>
  <c r="M185" i="3" s="1"/>
  <c r="I185" i="3" s="1"/>
  <c r="O186" i="3"/>
  <c r="M186" i="3" s="1"/>
  <c r="I186" i="3" s="1"/>
  <c r="O187" i="3"/>
  <c r="O188" i="3"/>
  <c r="N188" i="3" s="1"/>
  <c r="J188" i="3" s="1"/>
  <c r="O189" i="3"/>
  <c r="O190" i="3"/>
  <c r="M190" i="3" s="1"/>
  <c r="I190" i="3" s="1"/>
  <c r="O191" i="3"/>
  <c r="O192" i="3"/>
  <c r="M192" i="3" s="1"/>
  <c r="I192" i="3" s="1"/>
  <c r="O193" i="3"/>
  <c r="N193" i="3" s="1"/>
  <c r="J193" i="3" s="1"/>
  <c r="O194" i="3"/>
  <c r="M194" i="3" s="1"/>
  <c r="I194" i="3" s="1"/>
  <c r="O195" i="3"/>
  <c r="N195" i="3" s="1"/>
  <c r="J195" i="3" s="1"/>
  <c r="O196" i="3"/>
  <c r="N196" i="3" s="1"/>
  <c r="J196" i="3" s="1"/>
  <c r="O197" i="3"/>
  <c r="N197" i="3" s="1"/>
  <c r="J197" i="3" s="1"/>
  <c r="O198" i="3"/>
  <c r="M198" i="3" s="1"/>
  <c r="I198" i="3" s="1"/>
  <c r="O199" i="3"/>
  <c r="O200" i="3"/>
  <c r="M200" i="3" s="1"/>
  <c r="I200" i="3" s="1"/>
  <c r="O201" i="3"/>
  <c r="M201" i="3" s="1"/>
  <c r="I201" i="3" s="1"/>
  <c r="O202" i="3"/>
  <c r="M202" i="3" s="1"/>
  <c r="I202" i="3" s="1"/>
  <c r="O203" i="3"/>
  <c r="O204" i="3"/>
  <c r="N204" i="3" s="1"/>
  <c r="J204" i="3" s="1"/>
  <c r="O205" i="3"/>
  <c r="N205" i="3" s="1"/>
  <c r="J205" i="3" s="1"/>
  <c r="O206" i="3"/>
  <c r="M206" i="3" s="1"/>
  <c r="I206" i="3" s="1"/>
  <c r="O207" i="3"/>
  <c r="M207" i="3" s="1"/>
  <c r="I207" i="3" s="1"/>
  <c r="O208" i="3"/>
  <c r="N208" i="3" s="1"/>
  <c r="J208" i="3" s="1"/>
  <c r="O209" i="3"/>
  <c r="M209" i="3" s="1"/>
  <c r="I209" i="3" s="1"/>
  <c r="O210" i="3"/>
  <c r="M210" i="3" s="1"/>
  <c r="I210" i="3" s="1"/>
  <c r="O211" i="3"/>
  <c r="O212" i="3"/>
  <c r="N212" i="3" s="1"/>
  <c r="J212" i="3" s="1"/>
  <c r="O213" i="3"/>
  <c r="M213" i="3" s="1"/>
  <c r="I213" i="3" s="1"/>
  <c r="O214" i="3"/>
  <c r="M214" i="3" s="1"/>
  <c r="I214" i="3" s="1"/>
  <c r="O215" i="3"/>
  <c r="O216" i="3"/>
  <c r="M216" i="3" s="1"/>
  <c r="I216" i="3" s="1"/>
  <c r="O217" i="3"/>
  <c r="O218" i="3"/>
  <c r="O219" i="3"/>
  <c r="N219" i="3" s="1"/>
  <c r="J219" i="3" s="1"/>
  <c r="O220" i="3"/>
  <c r="O221" i="3"/>
  <c r="N221" i="3" s="1"/>
  <c r="J221" i="3" s="1"/>
  <c r="O222" i="3"/>
  <c r="O223" i="3"/>
  <c r="O224" i="3"/>
  <c r="N224" i="3" s="1"/>
  <c r="J224" i="3" s="1"/>
  <c r="O225" i="3"/>
  <c r="N225" i="3" s="1"/>
  <c r="J225" i="3" s="1"/>
  <c r="O226" i="3"/>
  <c r="O227" i="3"/>
  <c r="N227" i="3" s="1"/>
  <c r="J227" i="3" s="1"/>
  <c r="O228" i="3"/>
  <c r="O229" i="3"/>
  <c r="M229" i="3" s="1"/>
  <c r="I229" i="3" s="1"/>
  <c r="O230" i="3"/>
  <c r="O231" i="3"/>
  <c r="O232" i="3"/>
  <c r="N232" i="3" s="1"/>
  <c r="J232" i="3" s="1"/>
  <c r="O233" i="3"/>
  <c r="M233" i="3" s="1"/>
  <c r="I233" i="3" s="1"/>
  <c r="O234" i="3"/>
  <c r="M234" i="3" s="1"/>
  <c r="I234" i="3" s="1"/>
  <c r="O235" i="3"/>
  <c r="N235" i="3" s="1"/>
  <c r="J235" i="3" s="1"/>
  <c r="O236" i="3"/>
  <c r="N236" i="3" s="1"/>
  <c r="J236" i="3" s="1"/>
  <c r="O237" i="3"/>
  <c r="N237" i="3" s="1"/>
  <c r="J237" i="3" s="1"/>
  <c r="O238" i="3"/>
  <c r="M238" i="3" s="1"/>
  <c r="I238" i="3" s="1"/>
  <c r="O239" i="3"/>
  <c r="O240" i="3"/>
  <c r="N240" i="3" s="1"/>
  <c r="J240" i="3" s="1"/>
  <c r="O241" i="3"/>
  <c r="M241" i="3" s="1"/>
  <c r="I241" i="3" s="1"/>
  <c r="O242" i="3"/>
  <c r="O243" i="3"/>
  <c r="N243" i="3" s="1"/>
  <c r="J243" i="3" s="1"/>
  <c r="O244" i="3"/>
  <c r="O245" i="3"/>
  <c r="M245" i="3" s="1"/>
  <c r="I245" i="3" s="1"/>
  <c r="O246" i="3"/>
  <c r="O247" i="3"/>
  <c r="O248" i="3"/>
  <c r="N248" i="3" s="1"/>
  <c r="J248" i="3" s="1"/>
  <c r="O249" i="3"/>
  <c r="M249" i="3" s="1"/>
  <c r="I249" i="3" s="1"/>
  <c r="O250" i="3"/>
  <c r="M250" i="3" s="1"/>
  <c r="I250" i="3" s="1"/>
  <c r="O251" i="3"/>
  <c r="O252" i="3"/>
  <c r="N252" i="3" s="1"/>
  <c r="J252" i="3" s="1"/>
  <c r="O253" i="3"/>
  <c r="O254" i="3"/>
  <c r="M254" i="3" s="1"/>
  <c r="I254" i="3" s="1"/>
  <c r="O255" i="3"/>
  <c r="O256" i="3"/>
  <c r="M256" i="3" s="1"/>
  <c r="I256" i="3" s="1"/>
  <c r="O257" i="3"/>
  <c r="M257" i="3" s="1"/>
  <c r="I257" i="3" s="1"/>
  <c r="O258" i="3"/>
  <c r="M258" i="3" s="1"/>
  <c r="I258" i="3" s="1"/>
  <c r="O259" i="3"/>
  <c r="N259" i="3" s="1"/>
  <c r="J259" i="3" s="1"/>
  <c r="O260" i="3"/>
  <c r="N260" i="3" s="1"/>
  <c r="J260" i="3" s="1"/>
  <c r="O261" i="3"/>
  <c r="O262" i="3"/>
  <c r="M262" i="3" s="1"/>
  <c r="I262" i="3" s="1"/>
  <c r="O263" i="3"/>
  <c r="O264" i="3"/>
  <c r="O265" i="3"/>
  <c r="M265" i="3" s="1"/>
  <c r="I265" i="3" s="1"/>
  <c r="O266" i="3"/>
  <c r="M266" i="3" s="1"/>
  <c r="I266" i="3" s="1"/>
  <c r="O267" i="3"/>
  <c r="N267" i="3" s="1"/>
  <c r="J267" i="3" s="1"/>
  <c r="O268" i="3"/>
  <c r="N268" i="3" s="1"/>
  <c r="J268" i="3" s="1"/>
  <c r="O269" i="3"/>
  <c r="N269" i="3" s="1"/>
  <c r="J269" i="3" s="1"/>
  <c r="O270" i="3"/>
  <c r="M270" i="3" s="1"/>
  <c r="I270" i="3" s="1"/>
  <c r="O271" i="3"/>
  <c r="O272" i="3"/>
  <c r="N272" i="3" s="1"/>
  <c r="J272" i="3" s="1"/>
  <c r="O273" i="3"/>
  <c r="M273" i="3" s="1"/>
  <c r="I273" i="3" s="1"/>
  <c r="O274" i="3"/>
  <c r="M274" i="3" s="1"/>
  <c r="I274" i="3" s="1"/>
  <c r="O275" i="3"/>
  <c r="N275" i="3" s="1"/>
  <c r="J275" i="3" s="1"/>
  <c r="O276" i="3"/>
  <c r="N276" i="3" s="1"/>
  <c r="J276" i="3" s="1"/>
  <c r="O277" i="3"/>
  <c r="M277" i="3" s="1"/>
  <c r="I277" i="3" s="1"/>
  <c r="O278" i="3"/>
  <c r="M278" i="3" s="1"/>
  <c r="I278" i="3" s="1"/>
  <c r="O279" i="3"/>
  <c r="O280" i="3"/>
  <c r="O281" i="3"/>
  <c r="M281" i="3" s="1"/>
  <c r="I281" i="3" s="1"/>
  <c r="O282" i="3"/>
  <c r="O283" i="3"/>
  <c r="N283" i="3" s="1"/>
  <c r="J283" i="3" s="1"/>
  <c r="O284" i="3"/>
  <c r="O285" i="3"/>
  <c r="O286" i="3"/>
  <c r="O287" i="3"/>
  <c r="M287" i="3" s="1"/>
  <c r="I287" i="3" s="1"/>
  <c r="O288" i="3"/>
  <c r="N288" i="3" s="1"/>
  <c r="J288" i="3" s="1"/>
  <c r="O289" i="3"/>
  <c r="M289" i="3" s="1"/>
  <c r="I289" i="3" s="1"/>
  <c r="O290" i="3"/>
  <c r="N290" i="3" s="1"/>
  <c r="J290" i="3" s="1"/>
  <c r="O291" i="3"/>
  <c r="N291" i="3" s="1"/>
  <c r="J291" i="3" s="1"/>
  <c r="O292" i="3"/>
  <c r="N292" i="3" s="1"/>
  <c r="J292" i="3" s="1"/>
  <c r="O293" i="3"/>
  <c r="M293" i="3" s="1"/>
  <c r="I293" i="3" s="1"/>
  <c r="O294" i="3"/>
  <c r="O295" i="3"/>
  <c r="O296" i="3"/>
  <c r="M296" i="3" s="1"/>
  <c r="I296" i="3" s="1"/>
  <c r="O297" i="3"/>
  <c r="M297" i="3" s="1"/>
  <c r="I297" i="3" s="1"/>
  <c r="O298" i="3"/>
  <c r="M298" i="3" s="1"/>
  <c r="I298" i="3" s="1"/>
  <c r="O299" i="3"/>
  <c r="N299" i="3" s="1"/>
  <c r="J299" i="3" s="1"/>
  <c r="O300" i="3"/>
  <c r="N300" i="3" s="1"/>
  <c r="J300" i="3" s="1"/>
  <c r="O301" i="3"/>
  <c r="N301" i="3" s="1"/>
  <c r="J301" i="3" s="1"/>
  <c r="O302" i="3"/>
  <c r="O303" i="3"/>
  <c r="M303" i="3" s="1"/>
  <c r="I303" i="3" s="1"/>
  <c r="O304" i="3"/>
  <c r="N304" i="3" s="1"/>
  <c r="J304" i="3" s="1"/>
  <c r="O305" i="3"/>
  <c r="N305" i="3" s="1"/>
  <c r="J305" i="3" s="1"/>
  <c r="O306" i="3"/>
  <c r="M306" i="3" s="1"/>
  <c r="I306" i="3" s="1"/>
  <c r="O307" i="3"/>
  <c r="N307" i="3" s="1"/>
  <c r="J307" i="3" s="1"/>
  <c r="O308" i="3"/>
  <c r="O309" i="3"/>
  <c r="N309" i="3" s="1"/>
  <c r="J309" i="3" s="1"/>
  <c r="O310" i="3"/>
  <c r="M310" i="3" s="1"/>
  <c r="I310" i="3" s="1"/>
  <c r="O311" i="3"/>
  <c r="O312" i="3"/>
  <c r="M312" i="3" s="1"/>
  <c r="I312" i="3" s="1"/>
  <c r="O313" i="3"/>
  <c r="M313" i="3" s="1"/>
  <c r="I313" i="3" s="1"/>
  <c r="O314" i="3"/>
  <c r="M314" i="3" s="1"/>
  <c r="I314" i="3" s="1"/>
  <c r="O315" i="3"/>
  <c r="O316" i="3"/>
  <c r="N316" i="3" s="1"/>
  <c r="J316" i="3" s="1"/>
  <c r="O317" i="3"/>
  <c r="N317" i="3" s="1"/>
  <c r="J317" i="3" s="1"/>
  <c r="O318" i="3"/>
  <c r="O319" i="3"/>
  <c r="O320" i="3"/>
  <c r="O321" i="3"/>
  <c r="M321" i="3" s="1"/>
  <c r="I321" i="3" s="1"/>
  <c r="O322" i="3"/>
  <c r="M322" i="3" s="1"/>
  <c r="I322" i="3" s="1"/>
  <c r="O323" i="3"/>
  <c r="N323" i="3" s="1"/>
  <c r="J323" i="3" s="1"/>
  <c r="O324" i="3"/>
  <c r="O325" i="3"/>
  <c r="N325" i="3" s="1"/>
  <c r="J325" i="3" s="1"/>
  <c r="O326" i="3"/>
  <c r="O327" i="3"/>
  <c r="O328" i="3"/>
  <c r="O329" i="3"/>
  <c r="N329" i="3" s="1"/>
  <c r="J329" i="3" s="1"/>
  <c r="O330" i="3"/>
  <c r="O331" i="3"/>
  <c r="N331" i="3" s="1"/>
  <c r="J331" i="3" s="1"/>
  <c r="O332" i="3"/>
  <c r="N332" i="3" s="1"/>
  <c r="J332" i="3" s="1"/>
  <c r="O333" i="3"/>
  <c r="N333" i="3" s="1"/>
  <c r="J333" i="3" s="1"/>
  <c r="O334" i="3"/>
  <c r="O335" i="3"/>
  <c r="M335" i="3" s="1"/>
  <c r="I335" i="3" s="1"/>
  <c r="O336" i="3"/>
  <c r="M336" i="3" s="1"/>
  <c r="I336" i="3" s="1"/>
  <c r="O337" i="3"/>
  <c r="M337" i="3" s="1"/>
  <c r="I337" i="3" s="1"/>
  <c r="O338" i="3"/>
  <c r="M338" i="3" s="1"/>
  <c r="I338" i="3" s="1"/>
  <c r="O339" i="3"/>
  <c r="O340" i="3"/>
  <c r="N340" i="3" s="1"/>
  <c r="J340" i="3" s="1"/>
  <c r="O341" i="3"/>
  <c r="M341" i="3" s="1"/>
  <c r="I341" i="3" s="1"/>
  <c r="O342" i="3"/>
  <c r="M342" i="3" s="1"/>
  <c r="I342" i="3" s="1"/>
  <c r="O343" i="3"/>
  <c r="O344" i="3"/>
  <c r="M344" i="3" s="1"/>
  <c r="I344" i="3" s="1"/>
  <c r="O345" i="3"/>
  <c r="O346" i="3"/>
  <c r="O347" i="3"/>
  <c r="M347" i="3" s="1"/>
  <c r="I347" i="3" s="1"/>
  <c r="O348" i="3"/>
  <c r="O349" i="3"/>
  <c r="N349" i="3" s="1"/>
  <c r="J349" i="3" s="1"/>
  <c r="O350" i="3"/>
  <c r="O351" i="3"/>
  <c r="M351" i="3" s="1"/>
  <c r="I351" i="3" s="1"/>
  <c r="O352" i="3"/>
  <c r="M352" i="3" s="1"/>
  <c r="I352" i="3" s="1"/>
  <c r="O353" i="3"/>
  <c r="N353" i="3" s="1"/>
  <c r="J353" i="3" s="1"/>
  <c r="O354" i="3"/>
  <c r="M354" i="3" s="1"/>
  <c r="I354" i="3" s="1"/>
  <c r="O355" i="3"/>
  <c r="M355" i="3" s="1"/>
  <c r="I355" i="3" s="1"/>
  <c r="O356" i="3"/>
  <c r="M356" i="3" s="1"/>
  <c r="I356" i="3" s="1"/>
  <c r="O357" i="3"/>
  <c r="M357" i="3" s="1"/>
  <c r="I357" i="3" s="1"/>
  <c r="O358" i="3"/>
  <c r="N358" i="3" s="1"/>
  <c r="J358" i="3" s="1"/>
  <c r="O359" i="3"/>
  <c r="N359" i="3" s="1"/>
  <c r="J359" i="3" s="1"/>
  <c r="O360" i="3"/>
  <c r="N360" i="3" s="1"/>
  <c r="J360" i="3" s="1"/>
  <c r="O361" i="3"/>
  <c r="O362" i="3"/>
  <c r="N362" i="3" s="1"/>
  <c r="J362" i="3" s="1"/>
  <c r="O363" i="3"/>
  <c r="M363" i="3" s="1"/>
  <c r="I363" i="3" s="1"/>
  <c r="O364" i="3"/>
  <c r="O365" i="3"/>
  <c r="M365" i="3" s="1"/>
  <c r="I365" i="3" s="1"/>
  <c r="O366" i="3"/>
  <c r="N366" i="3" s="1"/>
  <c r="J366" i="3" s="1"/>
  <c r="O367" i="3"/>
  <c r="M367" i="3" s="1"/>
  <c r="I367" i="3" s="1"/>
  <c r="O368" i="3"/>
  <c r="N368" i="3" s="1"/>
  <c r="J368" i="3" s="1"/>
  <c r="O369" i="3"/>
  <c r="O370" i="3"/>
  <c r="M370" i="3" s="1"/>
  <c r="I370" i="3" s="1"/>
  <c r="O371" i="3"/>
  <c r="O372" i="3"/>
  <c r="M372" i="3" s="1"/>
  <c r="I372" i="3" s="1"/>
  <c r="O373" i="3"/>
  <c r="N373" i="3" s="1"/>
  <c r="J373" i="3" s="1"/>
  <c r="O374" i="3"/>
  <c r="N374" i="3" s="1"/>
  <c r="J374" i="3" s="1"/>
  <c r="O375" i="3"/>
  <c r="N375" i="3" s="1"/>
  <c r="J375" i="3" s="1"/>
  <c r="O376" i="3"/>
  <c r="M376" i="3" s="1"/>
  <c r="I376" i="3" s="1"/>
  <c r="O377" i="3"/>
  <c r="O378" i="3"/>
  <c r="M378" i="3" s="1"/>
  <c r="I378" i="3" s="1"/>
  <c r="O379" i="3"/>
  <c r="N379" i="3" s="1"/>
  <c r="J379" i="3" s="1"/>
  <c r="O380" i="3"/>
  <c r="O381" i="3"/>
  <c r="M381" i="3" s="1"/>
  <c r="I381" i="3" s="1"/>
  <c r="O382" i="3"/>
  <c r="N382" i="3" s="1"/>
  <c r="J382" i="3" s="1"/>
  <c r="O383" i="3"/>
  <c r="M383" i="3" s="1"/>
  <c r="I383" i="3" s="1"/>
  <c r="O384" i="3"/>
  <c r="N384" i="3" s="1"/>
  <c r="J384" i="3" s="1"/>
  <c r="O385" i="3"/>
  <c r="M385" i="3" s="1"/>
  <c r="I385" i="3" s="1"/>
  <c r="O386" i="3"/>
  <c r="N386" i="3" s="1"/>
  <c r="J386" i="3" s="1"/>
  <c r="O387" i="3"/>
  <c r="O388" i="3"/>
  <c r="N388" i="3" s="1"/>
  <c r="J388" i="3" s="1"/>
  <c r="O389" i="3"/>
  <c r="N389" i="3" s="1"/>
  <c r="J389" i="3" s="1"/>
  <c r="O390" i="3"/>
  <c r="N390" i="3" s="1"/>
  <c r="J390" i="3" s="1"/>
  <c r="O391" i="3"/>
  <c r="M391" i="3" s="1"/>
  <c r="I391" i="3" s="1"/>
  <c r="O392" i="3"/>
  <c r="N392" i="3" s="1"/>
  <c r="J392" i="3" s="1"/>
  <c r="O393" i="3"/>
  <c r="M393" i="3" s="1"/>
  <c r="I393" i="3" s="1"/>
  <c r="O394" i="3"/>
  <c r="M394" i="3" s="1"/>
  <c r="I394" i="3" s="1"/>
  <c r="O395" i="3"/>
  <c r="N395" i="3" s="1"/>
  <c r="J395" i="3" s="1"/>
  <c r="O396" i="3"/>
  <c r="N396" i="3" s="1"/>
  <c r="J396" i="3" s="1"/>
  <c r="O397" i="3"/>
  <c r="N397" i="3" s="1"/>
  <c r="J397" i="3" s="1"/>
  <c r="O398" i="3"/>
  <c r="N398" i="3" s="1"/>
  <c r="J398" i="3" s="1"/>
  <c r="O399" i="3"/>
  <c r="M399" i="3" s="1"/>
  <c r="I399" i="3" s="1"/>
  <c r="O400" i="3"/>
  <c r="N400" i="3" s="1"/>
  <c r="J400" i="3" s="1"/>
  <c r="O401" i="3"/>
  <c r="N401" i="3" s="1"/>
  <c r="J401" i="3" s="1"/>
  <c r="O402" i="3"/>
  <c r="M402" i="3" s="1"/>
  <c r="I402" i="3" s="1"/>
  <c r="O403" i="3"/>
  <c r="M403" i="3" s="1"/>
  <c r="I403" i="3" s="1"/>
  <c r="O404" i="3"/>
  <c r="N404" i="3" s="1"/>
  <c r="J404" i="3" s="1"/>
  <c r="O405" i="3"/>
  <c r="M405" i="3" s="1"/>
  <c r="I405" i="3" s="1"/>
  <c r="O406" i="3"/>
  <c r="M406" i="3" s="1"/>
  <c r="I406" i="3" s="1"/>
  <c r="O407" i="3"/>
  <c r="M407" i="3" s="1"/>
  <c r="I407" i="3" s="1"/>
  <c r="O408" i="3"/>
  <c r="M408" i="3" s="1"/>
  <c r="I408" i="3" s="1"/>
  <c r="O409" i="3"/>
  <c r="N409" i="3" s="1"/>
  <c r="J409" i="3" s="1"/>
  <c r="O410" i="3"/>
  <c r="M410" i="3" s="1"/>
  <c r="I410" i="3" s="1"/>
  <c r="O411" i="3"/>
  <c r="M411" i="3" s="1"/>
  <c r="I411" i="3" s="1"/>
  <c r="O412" i="3"/>
  <c r="N412" i="3" s="1"/>
  <c r="J412" i="3" s="1"/>
  <c r="O413" i="3"/>
  <c r="N413" i="3" s="1"/>
  <c r="J413" i="3" s="1"/>
  <c r="O414" i="3"/>
  <c r="M414" i="3" s="1"/>
  <c r="I414" i="3" s="1"/>
  <c r="O415" i="3"/>
  <c r="M415" i="3" s="1"/>
  <c r="I415" i="3" s="1"/>
  <c r="O416" i="3"/>
  <c r="M416" i="3" s="1"/>
  <c r="I416" i="3" s="1"/>
  <c r="O417" i="3"/>
  <c r="N417" i="3" s="1"/>
  <c r="J417" i="3" s="1"/>
  <c r="O418" i="3"/>
  <c r="M418" i="3" s="1"/>
  <c r="I418" i="3" s="1"/>
  <c r="O419" i="3"/>
  <c r="N419" i="3" s="1"/>
  <c r="J419" i="3" s="1"/>
  <c r="O420" i="3"/>
  <c r="N420" i="3" s="1"/>
  <c r="J420" i="3" s="1"/>
  <c r="O421" i="3"/>
  <c r="M421" i="3" s="1"/>
  <c r="I421" i="3" s="1"/>
  <c r="O422" i="3"/>
  <c r="O423" i="3"/>
  <c r="M423" i="3" s="1"/>
  <c r="I423" i="3" s="1"/>
  <c r="O424" i="3"/>
  <c r="M424" i="3" s="1"/>
  <c r="I424" i="3" s="1"/>
  <c r="O425" i="3"/>
  <c r="N425" i="3" s="1"/>
  <c r="J425" i="3" s="1"/>
  <c r="O426" i="3"/>
  <c r="M426" i="3" s="1"/>
  <c r="I426" i="3" s="1"/>
  <c r="O427" i="3"/>
  <c r="M427" i="3" s="1"/>
  <c r="I427" i="3" s="1"/>
  <c r="O428" i="3"/>
  <c r="N428" i="3" s="1"/>
  <c r="J428" i="3" s="1"/>
  <c r="O429" i="3"/>
  <c r="M429" i="3" s="1"/>
  <c r="I429" i="3" s="1"/>
  <c r="O430" i="3"/>
  <c r="M430" i="3" s="1"/>
  <c r="I430" i="3" s="1"/>
  <c r="O431" i="3"/>
  <c r="M431" i="3" s="1"/>
  <c r="I431" i="3" s="1"/>
  <c r="O432" i="3"/>
  <c r="M432" i="3" s="1"/>
  <c r="I432" i="3" s="1"/>
  <c r="O433" i="3"/>
  <c r="M433" i="3" s="1"/>
  <c r="I433" i="3" s="1"/>
  <c r="O434" i="3"/>
  <c r="M434" i="3" s="1"/>
  <c r="I434" i="3" s="1"/>
  <c r="O435" i="3"/>
  <c r="M435" i="3" s="1"/>
  <c r="I435" i="3" s="1"/>
  <c r="O436" i="3"/>
  <c r="N436" i="3" s="1"/>
  <c r="J436" i="3" s="1"/>
  <c r="O437" i="3"/>
  <c r="M437" i="3" s="1"/>
  <c r="I437" i="3" s="1"/>
  <c r="O438" i="3"/>
  <c r="M438" i="3" s="1"/>
  <c r="I438" i="3" s="1"/>
  <c r="O439" i="3"/>
  <c r="O440" i="3"/>
  <c r="M440" i="3" s="1"/>
  <c r="I440" i="3" s="1"/>
  <c r="K2" i="3"/>
  <c r="O2" i="3"/>
  <c r="N2" i="3" s="1"/>
  <c r="J2" i="3" s="1"/>
  <c r="F2" i="3"/>
  <c r="G2" i="3" s="1"/>
  <c r="C25" i="2"/>
  <c r="G25" i="2"/>
  <c r="C26" i="2"/>
  <c r="G26" i="2"/>
  <c r="C27" i="2"/>
  <c r="G27" i="2"/>
  <c r="C28" i="2"/>
  <c r="G28" i="2"/>
  <c r="C29" i="2"/>
  <c r="G29" i="2"/>
  <c r="C30" i="2"/>
  <c r="G30" i="2"/>
  <c r="C31" i="2"/>
  <c r="G31" i="2"/>
  <c r="C32" i="2"/>
  <c r="G32" i="2"/>
  <c r="C33" i="2"/>
  <c r="G33" i="2"/>
  <c r="C34" i="2"/>
  <c r="G34" i="2"/>
  <c r="C35" i="2"/>
  <c r="G35" i="2"/>
  <c r="C36" i="2"/>
  <c r="G36" i="2"/>
  <c r="C37" i="2"/>
  <c r="G37" i="2"/>
  <c r="C38" i="2"/>
  <c r="G38" i="2"/>
  <c r="C39" i="2"/>
  <c r="G39" i="2"/>
  <c r="C40" i="2"/>
  <c r="G40" i="2"/>
  <c r="C41" i="2"/>
  <c r="G41" i="2"/>
  <c r="C42" i="2"/>
  <c r="G42" i="2"/>
  <c r="C43" i="2"/>
  <c r="G43" i="2"/>
  <c r="C44" i="2"/>
  <c r="G44" i="2"/>
  <c r="C45" i="2"/>
  <c r="G45" i="2"/>
  <c r="C46" i="2"/>
  <c r="G46" i="2"/>
  <c r="C47" i="2"/>
  <c r="G47" i="2"/>
  <c r="C48" i="2"/>
  <c r="G48" i="2"/>
  <c r="C49" i="2"/>
  <c r="G49" i="2"/>
  <c r="C50" i="2"/>
  <c r="G50" i="2"/>
  <c r="C51" i="2"/>
  <c r="G51" i="2"/>
  <c r="C52" i="2"/>
  <c r="G52" i="2"/>
  <c r="C53" i="2"/>
  <c r="G53" i="2"/>
  <c r="C54" i="2"/>
  <c r="G54" i="2"/>
  <c r="C55" i="2"/>
  <c r="G55" i="2"/>
  <c r="C56" i="2"/>
  <c r="G56" i="2"/>
  <c r="C57" i="2"/>
  <c r="G57" i="2"/>
  <c r="C58" i="2"/>
  <c r="G58" i="2"/>
  <c r="C59" i="2"/>
  <c r="G59" i="2"/>
  <c r="C60" i="2"/>
  <c r="G60" i="2"/>
  <c r="C61" i="2"/>
  <c r="G61" i="2"/>
  <c r="C62" i="2"/>
  <c r="G62" i="2"/>
  <c r="C63" i="2"/>
  <c r="G63" i="2"/>
  <c r="C64" i="2"/>
  <c r="G64" i="2"/>
  <c r="C65" i="2"/>
  <c r="G65" i="2"/>
  <c r="C66" i="2"/>
  <c r="G66" i="2"/>
  <c r="C67" i="2"/>
  <c r="G67" i="2"/>
  <c r="C68" i="2"/>
  <c r="G68" i="2"/>
  <c r="C69" i="2"/>
  <c r="G69" i="2"/>
  <c r="C70" i="2"/>
  <c r="G70" i="2"/>
  <c r="C71" i="2"/>
  <c r="G71" i="2"/>
  <c r="C72" i="2"/>
  <c r="G72" i="2"/>
  <c r="C73" i="2"/>
  <c r="G73" i="2"/>
  <c r="C74" i="2"/>
  <c r="G74" i="2"/>
  <c r="C75" i="2"/>
  <c r="G75" i="2"/>
  <c r="C76" i="2"/>
  <c r="G76" i="2"/>
  <c r="C77" i="2"/>
  <c r="G77" i="2"/>
  <c r="C78" i="2"/>
  <c r="G78" i="2"/>
  <c r="C79" i="2"/>
  <c r="G79" i="2"/>
  <c r="C80" i="2"/>
  <c r="G80" i="2"/>
  <c r="C81" i="2"/>
  <c r="G81" i="2"/>
  <c r="C82" i="2"/>
  <c r="G82" i="2"/>
  <c r="C83" i="2"/>
  <c r="G83" i="2"/>
  <c r="C84" i="2"/>
  <c r="G84" i="2"/>
  <c r="C85" i="2"/>
  <c r="G85" i="2"/>
  <c r="C86" i="2"/>
  <c r="G86" i="2"/>
  <c r="C87" i="2"/>
  <c r="G87" i="2"/>
  <c r="C88" i="2"/>
  <c r="G88" i="2"/>
  <c r="C89" i="2"/>
  <c r="G89" i="2"/>
  <c r="C90" i="2"/>
  <c r="G90" i="2"/>
  <c r="C91" i="2"/>
  <c r="G91" i="2"/>
  <c r="C92" i="2"/>
  <c r="G92" i="2"/>
  <c r="C93" i="2"/>
  <c r="G93" i="2"/>
  <c r="C94" i="2"/>
  <c r="G94" i="2"/>
  <c r="C95" i="2"/>
  <c r="G95" i="2"/>
  <c r="C96" i="2"/>
  <c r="G96" i="2"/>
  <c r="C97" i="2"/>
  <c r="G97" i="2"/>
  <c r="C98" i="2"/>
  <c r="G98" i="2"/>
  <c r="C99" i="2"/>
  <c r="G99" i="2"/>
  <c r="C100" i="2"/>
  <c r="G100" i="2"/>
  <c r="C101" i="2"/>
  <c r="G101" i="2"/>
  <c r="C6" i="2"/>
  <c r="G6" i="2"/>
  <c r="C7" i="2"/>
  <c r="G7" i="2"/>
  <c r="C8" i="2"/>
  <c r="G8" i="2"/>
  <c r="C9" i="2"/>
  <c r="G9" i="2"/>
  <c r="C10" i="2"/>
  <c r="G10" i="2"/>
  <c r="C11" i="2"/>
  <c r="G11" i="2"/>
  <c r="C12" i="2"/>
  <c r="G12" i="2"/>
  <c r="C13" i="2"/>
  <c r="G13" i="2"/>
  <c r="C14" i="2"/>
  <c r="G14" i="2"/>
  <c r="C15" i="2"/>
  <c r="G15" i="2"/>
  <c r="C16" i="2"/>
  <c r="G16" i="2"/>
  <c r="C17" i="2"/>
  <c r="G17" i="2"/>
  <c r="C18" i="2"/>
  <c r="G18" i="2"/>
  <c r="C19" i="2"/>
  <c r="G19" i="2"/>
  <c r="C20" i="2"/>
  <c r="G20" i="2"/>
  <c r="C21" i="2"/>
  <c r="G21" i="2"/>
  <c r="C22" i="2"/>
  <c r="G22" i="2"/>
  <c r="C23" i="2"/>
  <c r="G23" i="2"/>
  <c r="C24" i="2"/>
  <c r="G24" i="2"/>
  <c r="C3" i="2"/>
  <c r="G3" i="2"/>
  <c r="C4" i="2"/>
  <c r="G4" i="2"/>
  <c r="C5" i="2"/>
  <c r="G5" i="2"/>
  <c r="G2" i="2"/>
  <c r="C2" i="2"/>
  <c r="K3" i="2"/>
  <c r="I3" i="2" s="1"/>
  <c r="E3" i="2" s="1"/>
  <c r="K4" i="2"/>
  <c r="J4" i="2" s="1"/>
  <c r="F4" i="2" s="1"/>
  <c r="K5" i="2"/>
  <c r="J5" i="2" s="1"/>
  <c r="F5" i="2" s="1"/>
  <c r="K6" i="2"/>
  <c r="K7" i="2"/>
  <c r="I7" i="2" s="1"/>
  <c r="E7" i="2" s="1"/>
  <c r="K8" i="2"/>
  <c r="J8" i="2" s="1"/>
  <c r="F8" i="2" s="1"/>
  <c r="K9" i="2"/>
  <c r="J9" i="2" s="1"/>
  <c r="F9" i="2" s="1"/>
  <c r="K10" i="2"/>
  <c r="I10" i="2" s="1"/>
  <c r="E10" i="2" s="1"/>
  <c r="K11" i="2"/>
  <c r="I11" i="2" s="1"/>
  <c r="E11" i="2" s="1"/>
  <c r="K12" i="2"/>
  <c r="J12" i="2" s="1"/>
  <c r="F12" i="2" s="1"/>
  <c r="K13" i="2"/>
  <c r="I13" i="2" s="1"/>
  <c r="E13" i="2" s="1"/>
  <c r="K14" i="2"/>
  <c r="K15" i="2"/>
  <c r="I15" i="2" s="1"/>
  <c r="E15" i="2" s="1"/>
  <c r="K16" i="2"/>
  <c r="I16" i="2" s="1"/>
  <c r="E16" i="2" s="1"/>
  <c r="K17" i="2"/>
  <c r="I17" i="2" s="1"/>
  <c r="E17" i="2" s="1"/>
  <c r="K18" i="2"/>
  <c r="I18" i="2" s="1"/>
  <c r="E18" i="2" s="1"/>
  <c r="K19" i="2"/>
  <c r="I19" i="2" s="1"/>
  <c r="E19" i="2" s="1"/>
  <c r="K20" i="2"/>
  <c r="K21" i="2"/>
  <c r="I21" i="2" s="1"/>
  <c r="E21" i="2" s="1"/>
  <c r="K22" i="2"/>
  <c r="K23" i="2"/>
  <c r="I23" i="2" s="1"/>
  <c r="E23" i="2" s="1"/>
  <c r="K24" i="2"/>
  <c r="J24" i="2" s="1"/>
  <c r="F24" i="2" s="1"/>
  <c r="K25" i="2"/>
  <c r="J25" i="2" s="1"/>
  <c r="F25" i="2" s="1"/>
  <c r="K26" i="2"/>
  <c r="I26" i="2" s="1"/>
  <c r="E26" i="2" s="1"/>
  <c r="K27" i="2"/>
  <c r="J27" i="2" s="1"/>
  <c r="F27" i="2" s="1"/>
  <c r="K28" i="2"/>
  <c r="J28" i="2" s="1"/>
  <c r="F28" i="2" s="1"/>
  <c r="K29" i="2"/>
  <c r="I29" i="2" s="1"/>
  <c r="E29" i="2" s="1"/>
  <c r="K30" i="2"/>
  <c r="K31" i="2"/>
  <c r="I31" i="2" s="1"/>
  <c r="E31" i="2" s="1"/>
  <c r="K32" i="2"/>
  <c r="K33" i="2"/>
  <c r="I33" i="2" s="1"/>
  <c r="E33" i="2" s="1"/>
  <c r="K34" i="2"/>
  <c r="I34" i="2" s="1"/>
  <c r="E34" i="2" s="1"/>
  <c r="K35" i="2"/>
  <c r="J35" i="2" s="1"/>
  <c r="F35" i="2" s="1"/>
  <c r="K36" i="2"/>
  <c r="J36" i="2" s="1"/>
  <c r="F36" i="2" s="1"/>
  <c r="K37" i="2"/>
  <c r="J37" i="2" s="1"/>
  <c r="F37" i="2" s="1"/>
  <c r="K38" i="2"/>
  <c r="K39" i="2"/>
  <c r="I39" i="2" s="1"/>
  <c r="E39" i="2" s="1"/>
  <c r="K40" i="2"/>
  <c r="I40" i="2" s="1"/>
  <c r="E40" i="2" s="1"/>
  <c r="K41" i="2"/>
  <c r="K42" i="2"/>
  <c r="I42" i="2" s="1"/>
  <c r="E42" i="2" s="1"/>
  <c r="K43" i="2"/>
  <c r="J43" i="2" s="1"/>
  <c r="F43" i="2" s="1"/>
  <c r="K44" i="2"/>
  <c r="J44" i="2" s="1"/>
  <c r="F44" i="2" s="1"/>
  <c r="K45" i="2"/>
  <c r="I45" i="2" s="1"/>
  <c r="E45" i="2" s="1"/>
  <c r="K46" i="2"/>
  <c r="K47" i="2"/>
  <c r="I47" i="2" s="1"/>
  <c r="E47" i="2" s="1"/>
  <c r="I48" i="2"/>
  <c r="E48" i="2" s="1"/>
  <c r="K48" i="2"/>
  <c r="J48" i="2" s="1"/>
  <c r="F48" i="2" s="1"/>
  <c r="K49" i="2"/>
  <c r="I49" i="2" s="1"/>
  <c r="E49" i="2" s="1"/>
  <c r="K50" i="2"/>
  <c r="J50" i="2" s="1"/>
  <c r="F50" i="2" s="1"/>
  <c r="K51" i="2"/>
  <c r="J51" i="2" s="1"/>
  <c r="F51" i="2" s="1"/>
  <c r="K52" i="2"/>
  <c r="J52" i="2" s="1"/>
  <c r="F52" i="2" s="1"/>
  <c r="K53" i="2"/>
  <c r="I53" i="2" s="1"/>
  <c r="E53" i="2" s="1"/>
  <c r="K54" i="2"/>
  <c r="I54" i="2" s="1"/>
  <c r="E54" i="2" s="1"/>
  <c r="K55" i="2"/>
  <c r="K56" i="2"/>
  <c r="J56" i="2" s="1"/>
  <c r="F56" i="2" s="1"/>
  <c r="K57" i="2"/>
  <c r="I57" i="2" s="1"/>
  <c r="E57" i="2" s="1"/>
  <c r="K58" i="2"/>
  <c r="I58" i="2" s="1"/>
  <c r="E58" i="2" s="1"/>
  <c r="K59" i="2"/>
  <c r="J59" i="2" s="1"/>
  <c r="F59" i="2" s="1"/>
  <c r="K60" i="2"/>
  <c r="J60" i="2" s="1"/>
  <c r="F60" i="2" s="1"/>
  <c r="K61" i="2"/>
  <c r="I61" i="2" s="1"/>
  <c r="E61" i="2" s="1"/>
  <c r="K62" i="2"/>
  <c r="K63" i="2"/>
  <c r="I63" i="2" s="1"/>
  <c r="E63" i="2" s="1"/>
  <c r="K64" i="2"/>
  <c r="J64" i="2" s="1"/>
  <c r="F64" i="2" s="1"/>
  <c r="K65" i="2"/>
  <c r="K66" i="2"/>
  <c r="K67" i="2"/>
  <c r="J67" i="2" s="1"/>
  <c r="F67" i="2" s="1"/>
  <c r="K68" i="2"/>
  <c r="J68" i="2" s="1"/>
  <c r="F68" i="2" s="1"/>
  <c r="K69" i="2"/>
  <c r="K70" i="2"/>
  <c r="I70" i="2" s="1"/>
  <c r="E70" i="2" s="1"/>
  <c r="K71" i="2"/>
  <c r="I71" i="2" s="1"/>
  <c r="E71" i="2" s="1"/>
  <c r="K72" i="2"/>
  <c r="I72" i="2" s="1"/>
  <c r="E72" i="2" s="1"/>
  <c r="K73" i="2"/>
  <c r="J73" i="2" s="1"/>
  <c r="F73" i="2" s="1"/>
  <c r="K74" i="2"/>
  <c r="I74" i="2" s="1"/>
  <c r="E74" i="2" s="1"/>
  <c r="K75" i="2"/>
  <c r="J75" i="2" s="1"/>
  <c r="F75" i="2" s="1"/>
  <c r="K76" i="2"/>
  <c r="J76" i="2" s="1"/>
  <c r="F76" i="2" s="1"/>
  <c r="K77" i="2"/>
  <c r="I77" i="2" s="1"/>
  <c r="E77" i="2" s="1"/>
  <c r="K78" i="2"/>
  <c r="K79" i="2"/>
  <c r="I79" i="2" s="1"/>
  <c r="E79" i="2" s="1"/>
  <c r="K80" i="2"/>
  <c r="I80" i="2" s="1"/>
  <c r="E80" i="2" s="1"/>
  <c r="K81" i="2"/>
  <c r="J81" i="2" s="1"/>
  <c r="F81" i="2" s="1"/>
  <c r="K82" i="2"/>
  <c r="I82" i="2" s="1"/>
  <c r="E82" i="2" s="1"/>
  <c r="K83" i="2"/>
  <c r="J83" i="2" s="1"/>
  <c r="F83" i="2" s="1"/>
  <c r="K84" i="2"/>
  <c r="J84" i="2" s="1"/>
  <c r="F84" i="2" s="1"/>
  <c r="K85" i="2"/>
  <c r="J85" i="2" s="1"/>
  <c r="F85" i="2" s="1"/>
  <c r="K86" i="2"/>
  <c r="I86" i="2" s="1"/>
  <c r="E86" i="2" s="1"/>
  <c r="K87" i="2"/>
  <c r="I87" i="2" s="1"/>
  <c r="E87" i="2" s="1"/>
  <c r="K88" i="2"/>
  <c r="J88" i="2" s="1"/>
  <c r="F88" i="2" s="1"/>
  <c r="K89" i="2"/>
  <c r="J89" i="2" s="1"/>
  <c r="F89" i="2" s="1"/>
  <c r="K90" i="2"/>
  <c r="I90" i="2" s="1"/>
  <c r="E90" i="2" s="1"/>
  <c r="K91" i="2"/>
  <c r="J91" i="2" s="1"/>
  <c r="F91" i="2" s="1"/>
  <c r="I92" i="2"/>
  <c r="E92" i="2" s="1"/>
  <c r="K92" i="2"/>
  <c r="J92" i="2" s="1"/>
  <c r="F92" i="2" s="1"/>
  <c r="K93" i="2"/>
  <c r="K94" i="2"/>
  <c r="K95" i="2"/>
  <c r="I95" i="2" s="1"/>
  <c r="E95" i="2" s="1"/>
  <c r="K96" i="2"/>
  <c r="I96" i="2" s="1"/>
  <c r="E96" i="2" s="1"/>
  <c r="K97" i="2"/>
  <c r="I97" i="2" s="1"/>
  <c r="E97" i="2" s="1"/>
  <c r="K98" i="2"/>
  <c r="I98" i="2" s="1"/>
  <c r="E98" i="2" s="1"/>
  <c r="K99" i="2"/>
  <c r="J99" i="2" s="1"/>
  <c r="F99" i="2" s="1"/>
  <c r="K100" i="2"/>
  <c r="J100" i="2" s="1"/>
  <c r="F100" i="2" s="1"/>
  <c r="K101" i="2"/>
  <c r="J101" i="2" s="1"/>
  <c r="F101" i="2" s="1"/>
  <c r="K2" i="2"/>
  <c r="I2" i="2" s="1"/>
  <c r="E2" i="2" s="1"/>
  <c r="H101" i="2"/>
  <c r="B101" i="2"/>
  <c r="H100" i="2"/>
  <c r="B100" i="2"/>
  <c r="H99" i="2"/>
  <c r="B99" i="2"/>
  <c r="H98" i="2"/>
  <c r="B98" i="2"/>
  <c r="H97" i="2"/>
  <c r="B97" i="2"/>
  <c r="H96" i="2"/>
  <c r="B96" i="2"/>
  <c r="H95" i="2"/>
  <c r="B95" i="2"/>
  <c r="H94" i="2"/>
  <c r="B94" i="2"/>
  <c r="H93" i="2"/>
  <c r="B93" i="2"/>
  <c r="H92" i="2"/>
  <c r="B92" i="2"/>
  <c r="H91" i="2"/>
  <c r="B91" i="2"/>
  <c r="H90" i="2"/>
  <c r="B90" i="2"/>
  <c r="H89" i="2"/>
  <c r="B89" i="2"/>
  <c r="H88" i="2"/>
  <c r="B88" i="2"/>
  <c r="H87" i="2"/>
  <c r="B87" i="2"/>
  <c r="H86" i="2"/>
  <c r="B86" i="2"/>
  <c r="H85" i="2"/>
  <c r="B85" i="2"/>
  <c r="H84" i="2"/>
  <c r="B84" i="2"/>
  <c r="H83" i="2"/>
  <c r="B83" i="2"/>
  <c r="H82" i="2"/>
  <c r="B82" i="2"/>
  <c r="H81" i="2"/>
  <c r="B81" i="2"/>
  <c r="H80" i="2"/>
  <c r="B80" i="2"/>
  <c r="H79" i="2"/>
  <c r="B79" i="2"/>
  <c r="H78" i="2"/>
  <c r="B78" i="2"/>
  <c r="H77" i="2"/>
  <c r="B77" i="2"/>
  <c r="H76" i="2"/>
  <c r="B76" i="2"/>
  <c r="H75" i="2"/>
  <c r="B75" i="2"/>
  <c r="H74" i="2"/>
  <c r="B74" i="2"/>
  <c r="H73" i="2"/>
  <c r="B73" i="2"/>
  <c r="H72" i="2"/>
  <c r="B72" i="2"/>
  <c r="H71" i="2"/>
  <c r="B71" i="2"/>
  <c r="H70" i="2"/>
  <c r="B70" i="2"/>
  <c r="H69" i="2"/>
  <c r="B69" i="2"/>
  <c r="H68" i="2"/>
  <c r="B68" i="2"/>
  <c r="H67" i="2"/>
  <c r="B67" i="2"/>
  <c r="H66" i="2"/>
  <c r="B66" i="2"/>
  <c r="H65" i="2"/>
  <c r="B65" i="2"/>
  <c r="H64" i="2"/>
  <c r="B64" i="2"/>
  <c r="H63" i="2"/>
  <c r="B63" i="2"/>
  <c r="H62" i="2"/>
  <c r="B62" i="2"/>
  <c r="H61" i="2"/>
  <c r="B61" i="2"/>
  <c r="H60" i="2"/>
  <c r="B60" i="2"/>
  <c r="H59" i="2"/>
  <c r="B59" i="2"/>
  <c r="H58" i="2"/>
  <c r="B58" i="2"/>
  <c r="H57" i="2"/>
  <c r="B57" i="2"/>
  <c r="H56" i="2"/>
  <c r="B56" i="2"/>
  <c r="H55" i="2"/>
  <c r="B55" i="2"/>
  <c r="H54" i="2"/>
  <c r="B54" i="2"/>
  <c r="H53" i="2"/>
  <c r="B53" i="2"/>
  <c r="H52" i="2"/>
  <c r="B52" i="2"/>
  <c r="H51" i="2"/>
  <c r="B51" i="2"/>
  <c r="H50" i="2"/>
  <c r="B50" i="2"/>
  <c r="H49" i="2"/>
  <c r="B49" i="2"/>
  <c r="H48" i="2"/>
  <c r="B48" i="2"/>
  <c r="H47" i="2"/>
  <c r="B47" i="2"/>
  <c r="H46" i="2"/>
  <c r="B46" i="2"/>
  <c r="H45" i="2"/>
  <c r="B45" i="2"/>
  <c r="H44" i="2"/>
  <c r="B44" i="2"/>
  <c r="H43" i="2"/>
  <c r="B43" i="2"/>
  <c r="H42" i="2"/>
  <c r="B42" i="2"/>
  <c r="H41" i="2"/>
  <c r="B41" i="2"/>
  <c r="H40" i="2"/>
  <c r="B40" i="2"/>
  <c r="H39" i="2"/>
  <c r="B39" i="2"/>
  <c r="H38" i="2"/>
  <c r="B38" i="2"/>
  <c r="H37" i="2"/>
  <c r="B37" i="2"/>
  <c r="H36" i="2"/>
  <c r="B36" i="2"/>
  <c r="H35" i="2"/>
  <c r="B35" i="2"/>
  <c r="H34" i="2"/>
  <c r="B34" i="2"/>
  <c r="H33" i="2"/>
  <c r="B33" i="2"/>
  <c r="H32" i="2"/>
  <c r="B32" i="2"/>
  <c r="H31" i="2"/>
  <c r="B31" i="2"/>
  <c r="H30" i="2"/>
  <c r="B30" i="2"/>
  <c r="H29" i="2"/>
  <c r="B29" i="2"/>
  <c r="H28" i="2"/>
  <c r="B28" i="2"/>
  <c r="H27" i="2"/>
  <c r="B27" i="2"/>
  <c r="H26" i="2"/>
  <c r="B26" i="2"/>
  <c r="H25" i="2"/>
  <c r="B25" i="2"/>
  <c r="H24" i="2"/>
  <c r="B24" i="2"/>
  <c r="H23" i="2"/>
  <c r="B23" i="2"/>
  <c r="H22" i="2"/>
  <c r="B22" i="2"/>
  <c r="H21" i="2"/>
  <c r="B21" i="2"/>
  <c r="H20" i="2"/>
  <c r="B20" i="2"/>
  <c r="H19" i="2"/>
  <c r="B19" i="2"/>
  <c r="H18" i="2"/>
  <c r="B18" i="2"/>
  <c r="H17" i="2"/>
  <c r="B17" i="2"/>
  <c r="H16" i="2"/>
  <c r="B16" i="2"/>
  <c r="H15" i="2"/>
  <c r="B15" i="2"/>
  <c r="H14" i="2"/>
  <c r="B14" i="2"/>
  <c r="H13" i="2"/>
  <c r="B13" i="2"/>
  <c r="H12" i="2"/>
  <c r="B12" i="2"/>
  <c r="H11" i="2"/>
  <c r="B11" i="2"/>
  <c r="H10" i="2"/>
  <c r="B10" i="2"/>
  <c r="H9" i="2"/>
  <c r="B9" i="2"/>
  <c r="H8" i="2"/>
  <c r="B8" i="2"/>
  <c r="H7" i="2"/>
  <c r="B7" i="2"/>
  <c r="H6" i="2"/>
  <c r="B6" i="2"/>
  <c r="H5" i="2"/>
  <c r="B5" i="2"/>
  <c r="H4" i="2"/>
  <c r="B4" i="2"/>
  <c r="H3" i="2"/>
  <c r="B3" i="2"/>
  <c r="H2" i="2"/>
  <c r="B2" i="2"/>
  <c r="J57" i="2" l="1"/>
  <c r="F57" i="2" s="1"/>
  <c r="J2" i="2"/>
  <c r="F2" i="2" s="1"/>
  <c r="M99" i="3"/>
  <c r="I99" i="3" s="1"/>
  <c r="I44" i="2"/>
  <c r="E44" i="2" s="1"/>
  <c r="I89" i="2"/>
  <c r="E89" i="2" s="1"/>
  <c r="J97" i="2"/>
  <c r="F97" i="2" s="1"/>
  <c r="I85" i="2"/>
  <c r="E85" i="2" s="1"/>
  <c r="J79" i="2"/>
  <c r="F79" i="2" s="1"/>
  <c r="J53" i="2"/>
  <c r="F53" i="2" s="1"/>
  <c r="I101" i="2"/>
  <c r="E101" i="2" s="1"/>
  <c r="I88" i="2"/>
  <c r="E88" i="2" s="1"/>
  <c r="J61" i="2"/>
  <c r="F61" i="2" s="1"/>
  <c r="I56" i="2"/>
  <c r="E56" i="2" s="1"/>
  <c r="J40" i="2"/>
  <c r="F40" i="2" s="1"/>
  <c r="I5" i="2"/>
  <c r="E5" i="2" s="1"/>
  <c r="I81" i="2"/>
  <c r="E81" i="2" s="1"/>
  <c r="I75" i="2"/>
  <c r="E75" i="2" s="1"/>
  <c r="J49" i="2"/>
  <c r="F49" i="2" s="1"/>
  <c r="J45" i="2"/>
  <c r="F45" i="2" s="1"/>
  <c r="I24" i="2"/>
  <c r="E24" i="2" s="1"/>
  <c r="I9" i="2"/>
  <c r="E9" i="2" s="1"/>
  <c r="N113" i="3"/>
  <c r="J113" i="3" s="1"/>
  <c r="N245" i="3"/>
  <c r="J245" i="3" s="1"/>
  <c r="N365" i="3"/>
  <c r="J365" i="3" s="1"/>
  <c r="M188" i="3"/>
  <c r="I188" i="3" s="1"/>
  <c r="M181" i="3"/>
  <c r="I181" i="3" s="1"/>
  <c r="M193" i="3"/>
  <c r="I193" i="3" s="1"/>
  <c r="M72" i="3"/>
  <c r="I72" i="3" s="1"/>
  <c r="M301" i="3"/>
  <c r="I301" i="3" s="1"/>
  <c r="N137" i="3"/>
  <c r="J137" i="3" s="1"/>
  <c r="J34" i="2"/>
  <c r="F34" i="2" s="1"/>
  <c r="J29" i="2"/>
  <c r="F29" i="2" s="1"/>
  <c r="J96" i="2"/>
  <c r="F96" i="2" s="1"/>
  <c r="I73" i="2"/>
  <c r="E73" i="2" s="1"/>
  <c r="J33" i="2"/>
  <c r="F33" i="2" s="1"/>
  <c r="J87" i="2"/>
  <c r="F87" i="2" s="1"/>
  <c r="J82" i="2"/>
  <c r="F82" i="2" s="1"/>
  <c r="I60" i="2"/>
  <c r="E60" i="2" s="1"/>
  <c r="J21" i="2"/>
  <c r="F21" i="2" s="1"/>
  <c r="I8" i="2"/>
  <c r="E8" i="2" s="1"/>
  <c r="J77" i="2"/>
  <c r="F77" i="2" s="1"/>
  <c r="I50" i="2"/>
  <c r="E50" i="2" s="1"/>
  <c r="J47" i="2"/>
  <c r="F47" i="2" s="1"/>
  <c r="I37" i="2"/>
  <c r="E37" i="2" s="1"/>
  <c r="E14" i="3"/>
  <c r="L14" i="3" s="1"/>
  <c r="J95" i="2"/>
  <c r="F95" i="2" s="1"/>
  <c r="J86" i="2"/>
  <c r="F86" i="2" s="1"/>
  <c r="J71" i="2"/>
  <c r="F71" i="2" s="1"/>
  <c r="I64" i="2"/>
  <c r="E64" i="2" s="1"/>
  <c r="J54" i="2"/>
  <c r="F54" i="2" s="1"/>
  <c r="I25" i="2"/>
  <c r="E25" i="2" s="1"/>
  <c r="J7" i="2"/>
  <c r="F7" i="2" s="1"/>
  <c r="N432" i="3"/>
  <c r="J432" i="3" s="1"/>
  <c r="N313" i="3"/>
  <c r="J313" i="3" s="1"/>
  <c r="M168" i="3"/>
  <c r="I168" i="3" s="1"/>
  <c r="M147" i="3"/>
  <c r="I147" i="3" s="1"/>
  <c r="N118" i="3"/>
  <c r="J118" i="3" s="1"/>
  <c r="M384" i="3"/>
  <c r="I384" i="3" s="1"/>
  <c r="M305" i="3"/>
  <c r="I305" i="3" s="1"/>
  <c r="M240" i="3"/>
  <c r="I240" i="3" s="1"/>
  <c r="M225" i="3"/>
  <c r="I225" i="3" s="1"/>
  <c r="N160" i="3"/>
  <c r="J160" i="3" s="1"/>
  <c r="N153" i="3"/>
  <c r="J153" i="3" s="1"/>
  <c r="N17" i="3"/>
  <c r="J17" i="3" s="1"/>
  <c r="M401" i="3"/>
  <c r="I401" i="3" s="1"/>
  <c r="M98" i="3"/>
  <c r="I98" i="3" s="1"/>
  <c r="M84" i="3"/>
  <c r="I84" i="3" s="1"/>
  <c r="M288" i="3"/>
  <c r="I288" i="3" s="1"/>
  <c r="N95" i="3"/>
  <c r="J95" i="3" s="1"/>
  <c r="M73" i="3"/>
  <c r="I73" i="3" s="1"/>
  <c r="M52" i="3"/>
  <c r="I52" i="3" s="1"/>
  <c r="N21" i="3"/>
  <c r="J21" i="3" s="1"/>
  <c r="M204" i="3"/>
  <c r="I204" i="3" s="1"/>
  <c r="M272" i="3"/>
  <c r="I272" i="3" s="1"/>
  <c r="N249" i="3"/>
  <c r="J249" i="3" s="1"/>
  <c r="N192" i="3"/>
  <c r="J192" i="3" s="1"/>
  <c r="N58" i="3"/>
  <c r="J58" i="3" s="1"/>
  <c r="M152" i="3"/>
  <c r="I152" i="3" s="1"/>
  <c r="M64" i="3"/>
  <c r="I64" i="3" s="1"/>
  <c r="N229" i="3"/>
  <c r="J229" i="3" s="1"/>
  <c r="N393" i="3"/>
  <c r="J393" i="3" s="1"/>
  <c r="M388" i="3"/>
  <c r="I388" i="3" s="1"/>
  <c r="M362" i="3"/>
  <c r="I362" i="3" s="1"/>
  <c r="N209" i="3"/>
  <c r="J209" i="3" s="1"/>
  <c r="N184" i="3"/>
  <c r="J184" i="3" s="1"/>
  <c r="N440" i="3"/>
  <c r="J440" i="3" s="1"/>
  <c r="M366" i="3"/>
  <c r="I366" i="3" s="1"/>
  <c r="N25" i="3"/>
  <c r="J25" i="3" s="1"/>
  <c r="M2" i="3"/>
  <c r="I2" i="3" s="1"/>
  <c r="N411" i="3"/>
  <c r="J411" i="3" s="1"/>
  <c r="M329" i="3"/>
  <c r="I329" i="3" s="1"/>
  <c r="N274" i="3"/>
  <c r="J274" i="3" s="1"/>
  <c r="M114" i="3"/>
  <c r="I114" i="3" s="1"/>
  <c r="N47" i="3"/>
  <c r="J47" i="3" s="1"/>
  <c r="N13" i="3"/>
  <c r="J13" i="3" s="1"/>
  <c r="N130" i="3"/>
  <c r="J130" i="3" s="1"/>
  <c r="N102" i="3"/>
  <c r="J102" i="3" s="1"/>
  <c r="M323" i="3"/>
  <c r="I323" i="3" s="1"/>
  <c r="M316" i="3"/>
  <c r="I316" i="3" s="1"/>
  <c r="N310" i="3"/>
  <c r="J310" i="3" s="1"/>
  <c r="N241" i="3"/>
  <c r="J241" i="3" s="1"/>
  <c r="M177" i="3"/>
  <c r="I177" i="3" s="1"/>
  <c r="E314" i="3"/>
  <c r="N391" i="3"/>
  <c r="J391" i="3" s="1"/>
  <c r="M232" i="3"/>
  <c r="I232" i="3" s="1"/>
  <c r="M227" i="3"/>
  <c r="I227" i="3" s="1"/>
  <c r="N410" i="3"/>
  <c r="J410" i="3" s="1"/>
  <c r="N277" i="3"/>
  <c r="J277" i="3" s="1"/>
  <c r="N266" i="3"/>
  <c r="J266" i="3" s="1"/>
  <c r="N256" i="3"/>
  <c r="J256" i="3" s="1"/>
  <c r="M163" i="3"/>
  <c r="I163" i="3" s="1"/>
  <c r="N159" i="3"/>
  <c r="J159" i="3" s="1"/>
  <c r="M108" i="3"/>
  <c r="I108" i="3" s="1"/>
  <c r="M88" i="3"/>
  <c r="I88" i="3" s="1"/>
  <c r="M67" i="3"/>
  <c r="I67" i="3" s="1"/>
  <c r="N40" i="3"/>
  <c r="J40" i="3" s="1"/>
  <c r="M420" i="3"/>
  <c r="I420" i="3" s="1"/>
  <c r="N355" i="3"/>
  <c r="J355" i="3" s="1"/>
  <c r="N342" i="3"/>
  <c r="J342" i="3" s="1"/>
  <c r="N337" i="3"/>
  <c r="J337" i="3" s="1"/>
  <c r="N321" i="3"/>
  <c r="J321" i="3" s="1"/>
  <c r="N281" i="3"/>
  <c r="J281" i="3" s="1"/>
  <c r="M208" i="3"/>
  <c r="I208" i="3" s="1"/>
  <c r="N56" i="3"/>
  <c r="J56" i="3" s="1"/>
  <c r="N347" i="3"/>
  <c r="J347" i="3" s="1"/>
  <c r="N296" i="3"/>
  <c r="J296" i="3" s="1"/>
  <c r="N254" i="3"/>
  <c r="J254" i="3" s="1"/>
  <c r="N106" i="3"/>
  <c r="J106" i="3" s="1"/>
  <c r="N101" i="3"/>
  <c r="J101" i="3" s="1"/>
  <c r="N86" i="3"/>
  <c r="J86" i="3" s="1"/>
  <c r="M81" i="3"/>
  <c r="I81" i="3" s="1"/>
  <c r="N65" i="3"/>
  <c r="J65" i="3" s="1"/>
  <c r="M49" i="3"/>
  <c r="I49" i="3" s="1"/>
  <c r="M44" i="3"/>
  <c r="I44" i="3" s="1"/>
  <c r="N38" i="3"/>
  <c r="J38" i="3" s="1"/>
  <c r="M33" i="3"/>
  <c r="I33" i="3" s="1"/>
  <c r="M29" i="3"/>
  <c r="I29" i="3" s="1"/>
  <c r="M20" i="3"/>
  <c r="I20" i="3" s="1"/>
  <c r="M16" i="3"/>
  <c r="I16" i="3" s="1"/>
  <c r="M5" i="3"/>
  <c r="I5" i="3" s="1"/>
  <c r="M425" i="3"/>
  <c r="I425" i="3" s="1"/>
  <c r="M419" i="3"/>
  <c r="I419" i="3" s="1"/>
  <c r="N408" i="3"/>
  <c r="J408" i="3" s="1"/>
  <c r="M397" i="3"/>
  <c r="I397" i="3" s="1"/>
  <c r="M374" i="3"/>
  <c r="I374" i="3" s="1"/>
  <c r="M359" i="3"/>
  <c r="I359" i="3" s="1"/>
  <c r="N336" i="3"/>
  <c r="J336" i="3" s="1"/>
  <c r="M325" i="3"/>
  <c r="I325" i="3" s="1"/>
  <c r="M290" i="3"/>
  <c r="I290" i="3" s="1"/>
  <c r="N258" i="3"/>
  <c r="J258" i="3" s="1"/>
  <c r="N238" i="3"/>
  <c r="J238" i="3" s="1"/>
  <c r="M224" i="3"/>
  <c r="I224" i="3" s="1"/>
  <c r="N200" i="3"/>
  <c r="J200" i="3" s="1"/>
  <c r="M195" i="3"/>
  <c r="I195" i="3" s="1"/>
  <c r="M179" i="3"/>
  <c r="I179" i="3" s="1"/>
  <c r="N166" i="3"/>
  <c r="J166" i="3" s="1"/>
  <c r="N150" i="3"/>
  <c r="J150" i="3" s="1"/>
  <c r="M145" i="3"/>
  <c r="I145" i="3" s="1"/>
  <c r="M129" i="3"/>
  <c r="I129" i="3" s="1"/>
  <c r="N122" i="3"/>
  <c r="J122" i="3" s="1"/>
  <c r="N96" i="3"/>
  <c r="J96" i="3" s="1"/>
  <c r="M75" i="3"/>
  <c r="I75" i="3" s="1"/>
  <c r="M60" i="3"/>
  <c r="I60" i="3" s="1"/>
  <c r="N24" i="3"/>
  <c r="J24" i="3" s="1"/>
  <c r="N265" i="3"/>
  <c r="J265" i="3" s="1"/>
  <c r="M259" i="3"/>
  <c r="I259" i="3" s="1"/>
  <c r="N233" i="3"/>
  <c r="J233" i="3" s="1"/>
  <c r="M196" i="3"/>
  <c r="I196" i="3" s="1"/>
  <c r="M162" i="3"/>
  <c r="I162" i="3" s="1"/>
  <c r="N402" i="3"/>
  <c r="J402" i="3" s="1"/>
  <c r="M212" i="3"/>
  <c r="I212" i="3" s="1"/>
  <c r="N138" i="3"/>
  <c r="J138" i="3" s="1"/>
  <c r="N85" i="3"/>
  <c r="J85" i="3" s="1"/>
  <c r="M80" i="3"/>
  <c r="I80" i="3" s="1"/>
  <c r="M48" i="3"/>
  <c r="I48" i="3" s="1"/>
  <c r="M37" i="3"/>
  <c r="I37" i="3" s="1"/>
  <c r="N32" i="3"/>
  <c r="J32" i="3" s="1"/>
  <c r="M28" i="3"/>
  <c r="I28" i="3" s="1"/>
  <c r="N437" i="3"/>
  <c r="J437" i="3" s="1"/>
  <c r="N370" i="3"/>
  <c r="J370" i="3" s="1"/>
  <c r="M332" i="3"/>
  <c r="I332" i="3" s="1"/>
  <c r="M291" i="3"/>
  <c r="I291" i="3" s="1"/>
  <c r="M219" i="3"/>
  <c r="I219" i="3" s="1"/>
  <c r="M76" i="3"/>
  <c r="I76" i="3" s="1"/>
  <c r="M12" i="3"/>
  <c r="I12" i="3" s="1"/>
  <c r="N287" i="3"/>
  <c r="J287" i="3" s="1"/>
  <c r="M275" i="3"/>
  <c r="I275" i="3" s="1"/>
  <c r="N185" i="3"/>
  <c r="J185" i="3" s="1"/>
  <c r="E19" i="3"/>
  <c r="L19" i="3" s="1"/>
  <c r="N434" i="3"/>
  <c r="J434" i="3" s="1"/>
  <c r="N429" i="3"/>
  <c r="J429" i="3" s="1"/>
  <c r="M379" i="3"/>
  <c r="I379" i="3" s="1"/>
  <c r="M373" i="3"/>
  <c r="I373" i="3" s="1"/>
  <c r="M358" i="3"/>
  <c r="I358" i="3" s="1"/>
  <c r="M340" i="3"/>
  <c r="I340" i="3" s="1"/>
  <c r="N289" i="3"/>
  <c r="J289" i="3" s="1"/>
  <c r="N257" i="3"/>
  <c r="J257" i="3" s="1"/>
  <c r="N216" i="3"/>
  <c r="J216" i="3" s="1"/>
  <c r="M149" i="3"/>
  <c r="I149" i="3" s="1"/>
  <c r="M144" i="3"/>
  <c r="I144" i="3" s="1"/>
  <c r="M132" i="3"/>
  <c r="I132" i="3" s="1"/>
  <c r="N104" i="3"/>
  <c r="J104" i="3" s="1"/>
  <c r="N89" i="3"/>
  <c r="J89" i="3" s="1"/>
  <c r="M68" i="3"/>
  <c r="I68" i="3" s="1"/>
  <c r="N9" i="3"/>
  <c r="J9" i="3" s="1"/>
  <c r="M326" i="3"/>
  <c r="I326" i="3" s="1"/>
  <c r="N326" i="3"/>
  <c r="J326" i="3" s="1"/>
  <c r="M280" i="3"/>
  <c r="I280" i="3" s="1"/>
  <c r="N280" i="3"/>
  <c r="J280" i="3" s="1"/>
  <c r="M246" i="3"/>
  <c r="I246" i="3" s="1"/>
  <c r="N246" i="3"/>
  <c r="J246" i="3" s="1"/>
  <c r="N228" i="3"/>
  <c r="J228" i="3" s="1"/>
  <c r="M228" i="3"/>
  <c r="I228" i="3" s="1"/>
  <c r="N203" i="3"/>
  <c r="J203" i="3" s="1"/>
  <c r="M203" i="3"/>
  <c r="I203" i="3" s="1"/>
  <c r="M57" i="3"/>
  <c r="I57" i="3" s="1"/>
  <c r="N57" i="3"/>
  <c r="J57" i="3" s="1"/>
  <c r="N414" i="3"/>
  <c r="J414" i="3" s="1"/>
  <c r="N369" i="3"/>
  <c r="J369" i="3" s="1"/>
  <c r="M369" i="3"/>
  <c r="I369" i="3" s="1"/>
  <c r="N285" i="3"/>
  <c r="J285" i="3" s="1"/>
  <c r="M285" i="3"/>
  <c r="I285" i="3" s="1"/>
  <c r="M271" i="3"/>
  <c r="I271" i="3" s="1"/>
  <c r="N271" i="3"/>
  <c r="J271" i="3" s="1"/>
  <c r="N250" i="3"/>
  <c r="J250" i="3" s="1"/>
  <c r="M217" i="3"/>
  <c r="I217" i="3" s="1"/>
  <c r="N217" i="3"/>
  <c r="J217" i="3" s="1"/>
  <c r="N198" i="3"/>
  <c r="J198" i="3" s="1"/>
  <c r="M128" i="3"/>
  <c r="I128" i="3" s="1"/>
  <c r="N128" i="3"/>
  <c r="J128" i="3" s="1"/>
  <c r="N107" i="3"/>
  <c r="J107" i="3" s="1"/>
  <c r="M107" i="3"/>
  <c r="I107" i="3" s="1"/>
  <c r="N66" i="3"/>
  <c r="J66" i="3" s="1"/>
  <c r="N42" i="3"/>
  <c r="J42" i="3" s="1"/>
  <c r="M10" i="3"/>
  <c r="I10" i="3" s="1"/>
  <c r="N10" i="3"/>
  <c r="J10" i="3" s="1"/>
  <c r="N387" i="3"/>
  <c r="J387" i="3" s="1"/>
  <c r="M387" i="3"/>
  <c r="I387" i="3" s="1"/>
  <c r="N361" i="3"/>
  <c r="J361" i="3" s="1"/>
  <c r="M361" i="3"/>
  <c r="I361" i="3" s="1"/>
  <c r="N346" i="3"/>
  <c r="J346" i="3" s="1"/>
  <c r="M346" i="3"/>
  <c r="I346" i="3" s="1"/>
  <c r="M320" i="3"/>
  <c r="I320" i="3" s="1"/>
  <c r="N320" i="3"/>
  <c r="J320" i="3" s="1"/>
  <c r="N405" i="3"/>
  <c r="J405" i="3" s="1"/>
  <c r="N351" i="3"/>
  <c r="J351" i="3" s="1"/>
  <c r="N293" i="3"/>
  <c r="J293" i="3" s="1"/>
  <c r="N270" i="3"/>
  <c r="J270" i="3" s="1"/>
  <c r="N226" i="3"/>
  <c r="J226" i="3" s="1"/>
  <c r="M226" i="3"/>
  <c r="I226" i="3" s="1"/>
  <c r="M112" i="3"/>
  <c r="I112" i="3" s="1"/>
  <c r="N112" i="3"/>
  <c r="J112" i="3" s="1"/>
  <c r="N50" i="3"/>
  <c r="J50" i="3" s="1"/>
  <c r="M23" i="3"/>
  <c r="I23" i="3" s="1"/>
  <c r="N23" i="3"/>
  <c r="J23" i="3" s="1"/>
  <c r="M400" i="3"/>
  <c r="I400" i="3" s="1"/>
  <c r="M382" i="3"/>
  <c r="I382" i="3" s="1"/>
  <c r="M350" i="3"/>
  <c r="I350" i="3" s="1"/>
  <c r="N350" i="3"/>
  <c r="J350" i="3" s="1"/>
  <c r="N297" i="3"/>
  <c r="J297" i="3" s="1"/>
  <c r="N273" i="3"/>
  <c r="J273" i="3" s="1"/>
  <c r="M235" i="3"/>
  <c r="I235" i="3" s="1"/>
  <c r="N210" i="3"/>
  <c r="J210" i="3" s="1"/>
  <c r="N161" i="3"/>
  <c r="J161" i="3" s="1"/>
  <c r="N115" i="3"/>
  <c r="J115" i="3" s="1"/>
  <c r="M115" i="3"/>
  <c r="I115" i="3" s="1"/>
  <c r="N97" i="3"/>
  <c r="J97" i="3" s="1"/>
  <c r="N79" i="3"/>
  <c r="J79" i="3" s="1"/>
  <c r="N74" i="3"/>
  <c r="J74" i="3" s="1"/>
  <c r="M436" i="3"/>
  <c r="I436" i="3" s="1"/>
  <c r="N426" i="3"/>
  <c r="J426" i="3" s="1"/>
  <c r="M409" i="3"/>
  <c r="I409" i="3" s="1"/>
  <c r="N394" i="3"/>
  <c r="J394" i="3" s="1"/>
  <c r="N363" i="3"/>
  <c r="J363" i="3" s="1"/>
  <c r="M360" i="3"/>
  <c r="I360" i="3" s="1"/>
  <c r="N343" i="3"/>
  <c r="J343" i="3" s="1"/>
  <c r="M343" i="3"/>
  <c r="I343" i="3" s="1"/>
  <c r="N312" i="3"/>
  <c r="J312" i="3" s="1"/>
  <c r="M307" i="3"/>
  <c r="I307" i="3" s="1"/>
  <c r="M302" i="3"/>
  <c r="I302" i="3" s="1"/>
  <c r="N302" i="3"/>
  <c r="J302" i="3" s="1"/>
  <c r="M176" i="3"/>
  <c r="I176" i="3" s="1"/>
  <c r="N169" i="3"/>
  <c r="J169" i="3" s="1"/>
  <c r="N165" i="3"/>
  <c r="J165" i="3" s="1"/>
  <c r="M136" i="3"/>
  <c r="I136" i="3" s="1"/>
  <c r="N136" i="3"/>
  <c r="J136" i="3" s="1"/>
  <c r="N120" i="3"/>
  <c r="J120" i="3" s="1"/>
  <c r="M105" i="3"/>
  <c r="I105" i="3" s="1"/>
  <c r="N82" i="3"/>
  <c r="J82" i="3" s="1"/>
  <c r="N54" i="3"/>
  <c r="J54" i="3" s="1"/>
  <c r="N34" i="3"/>
  <c r="J34" i="3" s="1"/>
  <c r="N8" i="3"/>
  <c r="J8" i="3" s="1"/>
  <c r="M223" i="3"/>
  <c r="I223" i="3" s="1"/>
  <c r="N223" i="3"/>
  <c r="J223" i="3" s="1"/>
  <c r="M70" i="3"/>
  <c r="I70" i="3" s="1"/>
  <c r="N70" i="3"/>
  <c r="J70" i="3" s="1"/>
  <c r="M41" i="3"/>
  <c r="I41" i="3" s="1"/>
  <c r="N41" i="3"/>
  <c r="J41" i="3" s="1"/>
  <c r="N36" i="3"/>
  <c r="J36" i="3" s="1"/>
  <c r="M36" i="3"/>
  <c r="I36" i="3" s="1"/>
  <c r="N423" i="3"/>
  <c r="J423" i="3" s="1"/>
  <c r="M304" i="3"/>
  <c r="I304" i="3" s="1"/>
  <c r="N83" i="3"/>
  <c r="J83" i="3" s="1"/>
  <c r="M83" i="3"/>
  <c r="I83" i="3" s="1"/>
  <c r="N422" i="3"/>
  <c r="J422" i="3" s="1"/>
  <c r="M422" i="3"/>
  <c r="I422" i="3" s="1"/>
  <c r="M417" i="3"/>
  <c r="I417" i="3" s="1"/>
  <c r="M413" i="3"/>
  <c r="I413" i="3" s="1"/>
  <c r="N367" i="3"/>
  <c r="J367" i="3" s="1"/>
  <c r="N339" i="3"/>
  <c r="J339" i="3" s="1"/>
  <c r="M339" i="3"/>
  <c r="I339" i="3" s="1"/>
  <c r="M318" i="3"/>
  <c r="I318" i="3" s="1"/>
  <c r="N318" i="3"/>
  <c r="J318" i="3" s="1"/>
  <c r="M264" i="3"/>
  <c r="I264" i="3" s="1"/>
  <c r="N264" i="3"/>
  <c r="J264" i="3" s="1"/>
  <c r="N26" i="3"/>
  <c r="J26" i="3" s="1"/>
  <c r="M26" i="3"/>
  <c r="I26" i="3" s="1"/>
  <c r="N385" i="3"/>
  <c r="J385" i="3" s="1"/>
  <c r="N416" i="3"/>
  <c r="J416" i="3" s="1"/>
  <c r="M390" i="3"/>
  <c r="I390" i="3" s="1"/>
  <c r="N376" i="3"/>
  <c r="J376" i="3" s="1"/>
  <c r="N371" i="3"/>
  <c r="J371" i="3" s="1"/>
  <c r="M371" i="3"/>
  <c r="I371" i="3" s="1"/>
  <c r="M333" i="3"/>
  <c r="I333" i="3" s="1"/>
  <c r="M328" i="3"/>
  <c r="I328" i="3" s="1"/>
  <c r="N328" i="3"/>
  <c r="J328" i="3" s="1"/>
  <c r="M276" i="3"/>
  <c r="I276" i="3" s="1"/>
  <c r="M248" i="3"/>
  <c r="I248" i="3" s="1"/>
  <c r="M243" i="3"/>
  <c r="I243" i="3" s="1"/>
  <c r="M239" i="3"/>
  <c r="I239" i="3" s="1"/>
  <c r="N239" i="3"/>
  <c r="J239" i="3" s="1"/>
  <c r="N214" i="3"/>
  <c r="J214" i="3" s="1"/>
  <c r="M154" i="3"/>
  <c r="I154" i="3" s="1"/>
  <c r="N154" i="3"/>
  <c r="J154" i="3" s="1"/>
  <c r="M140" i="3"/>
  <c r="I140" i="3" s="1"/>
  <c r="M124" i="3"/>
  <c r="I124" i="3" s="1"/>
  <c r="N100" i="3"/>
  <c r="J100" i="3" s="1"/>
  <c r="M100" i="3"/>
  <c r="I100" i="3" s="1"/>
  <c r="M90" i="3"/>
  <c r="I90" i="3" s="1"/>
  <c r="N90" i="3"/>
  <c r="J90" i="3" s="1"/>
  <c r="N211" i="3"/>
  <c r="J211" i="3" s="1"/>
  <c r="M211" i="3"/>
  <c r="I211" i="3" s="1"/>
  <c r="M364" i="3"/>
  <c r="I364" i="3" s="1"/>
  <c r="N364" i="3"/>
  <c r="J364" i="3" s="1"/>
  <c r="N324" i="3"/>
  <c r="J324" i="3" s="1"/>
  <c r="M324" i="3"/>
  <c r="I324" i="3" s="1"/>
  <c r="N201" i="3"/>
  <c r="J201" i="3" s="1"/>
  <c r="M170" i="3"/>
  <c r="I170" i="3" s="1"/>
  <c r="N170" i="3"/>
  <c r="J170" i="3" s="1"/>
  <c r="M121" i="3"/>
  <c r="I121" i="3" s="1"/>
  <c r="M116" i="3"/>
  <c r="I116" i="3" s="1"/>
  <c r="N439" i="3"/>
  <c r="J439" i="3" s="1"/>
  <c r="M439" i="3"/>
  <c r="I439" i="3" s="1"/>
  <c r="N242" i="3"/>
  <c r="J242" i="3" s="1"/>
  <c r="M242" i="3"/>
  <c r="I242" i="3" s="1"/>
  <c r="M134" i="3"/>
  <c r="I134" i="3" s="1"/>
  <c r="N134" i="3"/>
  <c r="J134" i="3" s="1"/>
  <c r="N123" i="3"/>
  <c r="J123" i="3" s="1"/>
  <c r="M123" i="3"/>
  <c r="I123" i="3" s="1"/>
  <c r="M156" i="3"/>
  <c r="I156" i="3" s="1"/>
  <c r="M148" i="3"/>
  <c r="I148" i="3" s="1"/>
  <c r="M139" i="3"/>
  <c r="I139" i="3" s="1"/>
  <c r="M131" i="3"/>
  <c r="I131" i="3" s="1"/>
  <c r="M92" i="3"/>
  <c r="I92" i="3" s="1"/>
  <c r="N53" i="3"/>
  <c r="J53" i="3" s="1"/>
  <c r="N7" i="3"/>
  <c r="J7" i="3" s="1"/>
  <c r="E211" i="3"/>
  <c r="L211" i="3" s="1"/>
  <c r="I93" i="2"/>
  <c r="E93" i="2" s="1"/>
  <c r="J93" i="2"/>
  <c r="F93" i="2" s="1"/>
  <c r="I38" i="2"/>
  <c r="E38" i="2" s="1"/>
  <c r="J38" i="2"/>
  <c r="F38" i="2" s="1"/>
  <c r="I66" i="2"/>
  <c r="E66" i="2" s="1"/>
  <c r="J66" i="2"/>
  <c r="F66" i="2" s="1"/>
  <c r="I65" i="2"/>
  <c r="E65" i="2" s="1"/>
  <c r="J65" i="2"/>
  <c r="F65" i="2" s="1"/>
  <c r="I55" i="2"/>
  <c r="E55" i="2" s="1"/>
  <c r="J55" i="2"/>
  <c r="F55" i="2" s="1"/>
  <c r="I69" i="2"/>
  <c r="E69" i="2" s="1"/>
  <c r="J69" i="2"/>
  <c r="F69" i="2" s="1"/>
  <c r="J41" i="2"/>
  <c r="F41" i="2" s="1"/>
  <c r="I41" i="2"/>
  <c r="E41" i="2" s="1"/>
  <c r="I32" i="2"/>
  <c r="E32" i="2" s="1"/>
  <c r="J32" i="2"/>
  <c r="F32" i="2" s="1"/>
  <c r="J98" i="2"/>
  <c r="F98" i="2" s="1"/>
  <c r="I91" i="2"/>
  <c r="E91" i="2" s="1"/>
  <c r="J80" i="2"/>
  <c r="F80" i="2" s="1"/>
  <c r="I76" i="2"/>
  <c r="E76" i="2" s="1"/>
  <c r="J72" i="2"/>
  <c r="F72" i="2" s="1"/>
  <c r="J17" i="2"/>
  <c r="F17" i="2" s="1"/>
  <c r="J13" i="2"/>
  <c r="F13" i="2" s="1"/>
  <c r="E108" i="3"/>
  <c r="L108" i="3" s="1"/>
  <c r="J16" i="2"/>
  <c r="F16" i="2" s="1"/>
  <c r="I12" i="2"/>
  <c r="E12" i="2" s="1"/>
  <c r="I28" i="2"/>
  <c r="E28" i="2" s="1"/>
  <c r="J70" i="2"/>
  <c r="F70" i="2" s="1"/>
  <c r="J63" i="2"/>
  <c r="F63" i="2" s="1"/>
  <c r="J39" i="2"/>
  <c r="F39" i="2" s="1"/>
  <c r="I27" i="2"/>
  <c r="E27" i="2" s="1"/>
  <c r="J10" i="2"/>
  <c r="F10" i="2" s="1"/>
  <c r="E46" i="3"/>
  <c r="L46" i="3" s="1"/>
  <c r="E132" i="3"/>
  <c r="L132" i="3" s="1"/>
  <c r="E338" i="3"/>
  <c r="E387" i="3"/>
  <c r="E134" i="3"/>
  <c r="L134" i="3" s="1"/>
  <c r="E339" i="3"/>
  <c r="E390" i="3"/>
  <c r="E161" i="3"/>
  <c r="L161" i="3" s="1"/>
  <c r="E364" i="3"/>
  <c r="E415" i="3"/>
  <c r="E52" i="3"/>
  <c r="L52" i="3" s="1"/>
  <c r="E262" i="3"/>
  <c r="E236" i="3"/>
  <c r="J31" i="2"/>
  <c r="F31" i="2" s="1"/>
  <c r="J23" i="2"/>
  <c r="F23" i="2" s="1"/>
  <c r="E235" i="3"/>
  <c r="E414" i="3"/>
  <c r="E363" i="3"/>
  <c r="E260" i="3"/>
  <c r="E158" i="3"/>
  <c r="L158" i="3" s="1"/>
  <c r="E21" i="3"/>
  <c r="L21" i="3" s="1"/>
  <c r="E2" i="3"/>
  <c r="L2" i="3" s="1"/>
  <c r="E313" i="3"/>
  <c r="E210" i="3"/>
  <c r="L210" i="3" s="1"/>
  <c r="E107" i="3"/>
  <c r="L107" i="3" s="1"/>
  <c r="E440" i="3"/>
  <c r="E289" i="3"/>
  <c r="E186" i="3"/>
  <c r="L186" i="3" s="1"/>
  <c r="E83" i="3"/>
  <c r="L83" i="3" s="1"/>
  <c r="E439" i="3"/>
  <c r="E286" i="3"/>
  <c r="E185" i="3"/>
  <c r="L185" i="3" s="1"/>
  <c r="E82" i="3"/>
  <c r="L82" i="3" s="1"/>
  <c r="E7" i="3"/>
  <c r="L7" i="3" s="1"/>
  <c r="E15" i="3"/>
  <c r="L15" i="3" s="1"/>
  <c r="E23" i="3"/>
  <c r="L23" i="3" s="1"/>
  <c r="E31" i="3"/>
  <c r="L31" i="3" s="1"/>
  <c r="E39" i="3"/>
  <c r="L39" i="3" s="1"/>
  <c r="E47" i="3"/>
  <c r="L47" i="3" s="1"/>
  <c r="E55" i="3"/>
  <c r="L55" i="3" s="1"/>
  <c r="E63" i="3"/>
  <c r="L63" i="3" s="1"/>
  <c r="E71" i="3"/>
  <c r="L71" i="3" s="1"/>
  <c r="E79" i="3"/>
  <c r="L79" i="3" s="1"/>
  <c r="E87" i="3"/>
  <c r="L87" i="3" s="1"/>
  <c r="E95" i="3"/>
  <c r="L95" i="3" s="1"/>
  <c r="E103" i="3"/>
  <c r="L103" i="3" s="1"/>
  <c r="E111" i="3"/>
  <c r="L111" i="3" s="1"/>
  <c r="E119" i="3"/>
  <c r="L119" i="3" s="1"/>
  <c r="E127" i="3"/>
  <c r="L127" i="3" s="1"/>
  <c r="E135" i="3"/>
  <c r="L135" i="3" s="1"/>
  <c r="E143" i="3"/>
  <c r="L143" i="3" s="1"/>
  <c r="E151" i="3"/>
  <c r="L151" i="3" s="1"/>
  <c r="E159" i="3"/>
  <c r="L159" i="3" s="1"/>
  <c r="E167" i="3"/>
  <c r="L167" i="3" s="1"/>
  <c r="E175" i="3"/>
  <c r="L175" i="3" s="1"/>
  <c r="E183" i="3"/>
  <c r="L183" i="3" s="1"/>
  <c r="E191" i="3"/>
  <c r="L191" i="3" s="1"/>
  <c r="E199" i="3"/>
  <c r="L199" i="3" s="1"/>
  <c r="E207" i="3"/>
  <c r="L207" i="3" s="1"/>
  <c r="E215" i="3"/>
  <c r="L215" i="3" s="1"/>
  <c r="E223" i="3"/>
  <c r="L223" i="3" s="1"/>
  <c r="E231" i="3"/>
  <c r="L231" i="3" s="1"/>
  <c r="E239" i="3"/>
  <c r="E247" i="3"/>
  <c r="E255" i="3"/>
  <c r="E263" i="3"/>
  <c r="E271" i="3"/>
  <c r="E279" i="3"/>
  <c r="E287" i="3"/>
  <c r="E295" i="3"/>
  <c r="E303" i="3"/>
  <c r="E311" i="3"/>
  <c r="E319" i="3"/>
  <c r="E327" i="3"/>
  <c r="E335" i="3"/>
  <c r="E343" i="3"/>
  <c r="E351" i="3"/>
  <c r="E359" i="3"/>
  <c r="E367" i="3"/>
  <c r="E375" i="3"/>
  <c r="E388" i="3"/>
  <c r="E396" i="3"/>
  <c r="E404" i="3"/>
  <c r="E412" i="3"/>
  <c r="E420" i="3"/>
  <c r="E428" i="3"/>
  <c r="E436" i="3"/>
  <c r="E8" i="3"/>
  <c r="L8" i="3" s="1"/>
  <c r="E16" i="3"/>
  <c r="L16" i="3" s="1"/>
  <c r="E24" i="3"/>
  <c r="L24" i="3" s="1"/>
  <c r="E32" i="3"/>
  <c r="L32" i="3" s="1"/>
  <c r="E40" i="3"/>
  <c r="L40" i="3" s="1"/>
  <c r="E48" i="3"/>
  <c r="L48" i="3" s="1"/>
  <c r="E56" i="3"/>
  <c r="L56" i="3" s="1"/>
  <c r="E64" i="3"/>
  <c r="L64" i="3" s="1"/>
  <c r="E72" i="3"/>
  <c r="L72" i="3" s="1"/>
  <c r="E80" i="3"/>
  <c r="L80" i="3" s="1"/>
  <c r="E88" i="3"/>
  <c r="L88" i="3" s="1"/>
  <c r="E96" i="3"/>
  <c r="L96" i="3" s="1"/>
  <c r="E104" i="3"/>
  <c r="L104" i="3" s="1"/>
  <c r="E112" i="3"/>
  <c r="L112" i="3" s="1"/>
  <c r="E120" i="3"/>
  <c r="L120" i="3" s="1"/>
  <c r="E128" i="3"/>
  <c r="L128" i="3" s="1"/>
  <c r="E136" i="3"/>
  <c r="L136" i="3" s="1"/>
  <c r="E144" i="3"/>
  <c r="L144" i="3" s="1"/>
  <c r="E152" i="3"/>
  <c r="L152" i="3" s="1"/>
  <c r="E160" i="3"/>
  <c r="L160" i="3" s="1"/>
  <c r="E168" i="3"/>
  <c r="L168" i="3" s="1"/>
  <c r="E176" i="3"/>
  <c r="L176" i="3" s="1"/>
  <c r="E184" i="3"/>
  <c r="L184" i="3" s="1"/>
  <c r="E192" i="3"/>
  <c r="L192" i="3" s="1"/>
  <c r="E200" i="3"/>
  <c r="L200" i="3" s="1"/>
  <c r="E208" i="3"/>
  <c r="L208" i="3" s="1"/>
  <c r="E216" i="3"/>
  <c r="L216" i="3" s="1"/>
  <c r="E224" i="3"/>
  <c r="L224" i="3" s="1"/>
  <c r="E232" i="3"/>
  <c r="E240" i="3"/>
  <c r="E248" i="3"/>
  <c r="E256" i="3"/>
  <c r="E264" i="3"/>
  <c r="E272" i="3"/>
  <c r="E280" i="3"/>
  <c r="E288" i="3"/>
  <c r="E296" i="3"/>
  <c r="E304" i="3"/>
  <c r="E312" i="3"/>
  <c r="E320" i="3"/>
  <c r="E328" i="3"/>
  <c r="E336" i="3"/>
  <c r="E344" i="3"/>
  <c r="E352" i="3"/>
  <c r="E360" i="3"/>
  <c r="E368" i="3"/>
  <c r="E376" i="3"/>
  <c r="E389" i="3"/>
  <c r="E397" i="3"/>
  <c r="E405" i="3"/>
  <c r="E413" i="3"/>
  <c r="E421" i="3"/>
  <c r="E429" i="3"/>
  <c r="E437" i="3"/>
  <c r="E5" i="3"/>
  <c r="L5" i="3" s="1"/>
  <c r="E13" i="3"/>
  <c r="L13" i="3" s="1"/>
  <c r="E29" i="3"/>
  <c r="L29" i="3" s="1"/>
  <c r="E37" i="3"/>
  <c r="L37" i="3" s="1"/>
  <c r="E45" i="3"/>
  <c r="L45" i="3" s="1"/>
  <c r="E53" i="3"/>
  <c r="L53" i="3" s="1"/>
  <c r="E61" i="3"/>
  <c r="L61" i="3" s="1"/>
  <c r="E69" i="3"/>
  <c r="L69" i="3" s="1"/>
  <c r="E77" i="3"/>
  <c r="L77" i="3" s="1"/>
  <c r="E85" i="3"/>
  <c r="L85" i="3" s="1"/>
  <c r="E93" i="3"/>
  <c r="L93" i="3" s="1"/>
  <c r="E101" i="3"/>
  <c r="L101" i="3" s="1"/>
  <c r="E109" i="3"/>
  <c r="L109" i="3" s="1"/>
  <c r="E117" i="3"/>
  <c r="L117" i="3" s="1"/>
  <c r="E125" i="3"/>
  <c r="L125" i="3" s="1"/>
  <c r="E133" i="3"/>
  <c r="L133" i="3" s="1"/>
  <c r="E141" i="3"/>
  <c r="L141" i="3" s="1"/>
  <c r="E149" i="3"/>
  <c r="L149" i="3" s="1"/>
  <c r="E157" i="3"/>
  <c r="L157" i="3" s="1"/>
  <c r="E165" i="3"/>
  <c r="L165" i="3" s="1"/>
  <c r="E173" i="3"/>
  <c r="L173" i="3" s="1"/>
  <c r="E181" i="3"/>
  <c r="L181" i="3" s="1"/>
  <c r="E189" i="3"/>
  <c r="L189" i="3" s="1"/>
  <c r="E197" i="3"/>
  <c r="L197" i="3" s="1"/>
  <c r="E205" i="3"/>
  <c r="L205" i="3" s="1"/>
  <c r="E213" i="3"/>
  <c r="L213" i="3" s="1"/>
  <c r="E221" i="3"/>
  <c r="L221" i="3" s="1"/>
  <c r="E229" i="3"/>
  <c r="L229" i="3" s="1"/>
  <c r="E237" i="3"/>
  <c r="E245" i="3"/>
  <c r="E253" i="3"/>
  <c r="E261" i="3"/>
  <c r="E269" i="3"/>
  <c r="E277" i="3"/>
  <c r="E285" i="3"/>
  <c r="E293" i="3"/>
  <c r="E301" i="3"/>
  <c r="E309" i="3"/>
  <c r="E317" i="3"/>
  <c r="E325" i="3"/>
  <c r="E333" i="3"/>
  <c r="E341" i="3"/>
  <c r="E349" i="3"/>
  <c r="E357" i="3"/>
  <c r="E365" i="3"/>
  <c r="E373" i="3"/>
  <c r="E381" i="3"/>
  <c r="E386" i="3"/>
  <c r="E394" i="3"/>
  <c r="E402" i="3"/>
  <c r="E410" i="3"/>
  <c r="E418" i="3"/>
  <c r="E426" i="3"/>
  <c r="E434" i="3"/>
  <c r="E10" i="3"/>
  <c r="L10" i="3" s="1"/>
  <c r="E22" i="3"/>
  <c r="L22" i="3" s="1"/>
  <c r="E35" i="3"/>
  <c r="L35" i="3" s="1"/>
  <c r="E49" i="3"/>
  <c r="L49" i="3" s="1"/>
  <c r="E60" i="3"/>
  <c r="L60" i="3" s="1"/>
  <c r="E74" i="3"/>
  <c r="L74" i="3" s="1"/>
  <c r="E86" i="3"/>
  <c r="L86" i="3" s="1"/>
  <c r="E99" i="3"/>
  <c r="L99" i="3" s="1"/>
  <c r="E113" i="3"/>
  <c r="L113" i="3" s="1"/>
  <c r="E124" i="3"/>
  <c r="L124" i="3" s="1"/>
  <c r="E138" i="3"/>
  <c r="L138" i="3" s="1"/>
  <c r="E150" i="3"/>
  <c r="L150" i="3" s="1"/>
  <c r="E163" i="3"/>
  <c r="L163" i="3" s="1"/>
  <c r="E177" i="3"/>
  <c r="L177" i="3" s="1"/>
  <c r="E188" i="3"/>
  <c r="L188" i="3" s="1"/>
  <c r="E202" i="3"/>
  <c r="L202" i="3" s="1"/>
  <c r="E214" i="3"/>
  <c r="L214" i="3" s="1"/>
  <c r="E227" i="3"/>
  <c r="L227" i="3" s="1"/>
  <c r="E241" i="3"/>
  <c r="E252" i="3"/>
  <c r="E266" i="3"/>
  <c r="E278" i="3"/>
  <c r="E291" i="3"/>
  <c r="E305" i="3"/>
  <c r="E316" i="3"/>
  <c r="E330" i="3"/>
  <c r="E342" i="3"/>
  <c r="E355" i="3"/>
  <c r="E369" i="3"/>
  <c r="E380" i="3"/>
  <c r="E392" i="3"/>
  <c r="E406" i="3"/>
  <c r="E417" i="3"/>
  <c r="E431" i="3"/>
  <c r="E11" i="3"/>
  <c r="L11" i="3" s="1"/>
  <c r="E25" i="3"/>
  <c r="L25" i="3" s="1"/>
  <c r="E36" i="3"/>
  <c r="L36" i="3" s="1"/>
  <c r="E50" i="3"/>
  <c r="L50" i="3" s="1"/>
  <c r="E62" i="3"/>
  <c r="L62" i="3" s="1"/>
  <c r="E75" i="3"/>
  <c r="L75" i="3" s="1"/>
  <c r="E89" i="3"/>
  <c r="L89" i="3" s="1"/>
  <c r="E100" i="3"/>
  <c r="L100" i="3" s="1"/>
  <c r="E114" i="3"/>
  <c r="L114" i="3" s="1"/>
  <c r="E126" i="3"/>
  <c r="L126" i="3" s="1"/>
  <c r="E139" i="3"/>
  <c r="L139" i="3" s="1"/>
  <c r="E153" i="3"/>
  <c r="L153" i="3" s="1"/>
  <c r="E164" i="3"/>
  <c r="L164" i="3" s="1"/>
  <c r="E178" i="3"/>
  <c r="L178" i="3" s="1"/>
  <c r="E190" i="3"/>
  <c r="L190" i="3" s="1"/>
  <c r="E203" i="3"/>
  <c r="L203" i="3" s="1"/>
  <c r="E217" i="3"/>
  <c r="L217" i="3" s="1"/>
  <c r="E228" i="3"/>
  <c r="L228" i="3" s="1"/>
  <c r="E242" i="3"/>
  <c r="E254" i="3"/>
  <c r="E267" i="3"/>
  <c r="E281" i="3"/>
  <c r="E292" i="3"/>
  <c r="E306" i="3"/>
  <c r="E318" i="3"/>
  <c r="E331" i="3"/>
  <c r="E345" i="3"/>
  <c r="E356" i="3"/>
  <c r="E370" i="3"/>
  <c r="E382" i="3"/>
  <c r="E393" i="3"/>
  <c r="E407" i="3"/>
  <c r="E419" i="3"/>
  <c r="E432" i="3"/>
  <c r="E12" i="3"/>
  <c r="L12" i="3" s="1"/>
  <c r="E26" i="3"/>
  <c r="L26" i="3" s="1"/>
  <c r="E38" i="3"/>
  <c r="L38" i="3" s="1"/>
  <c r="E51" i="3"/>
  <c r="L51" i="3" s="1"/>
  <c r="E65" i="3"/>
  <c r="L65" i="3" s="1"/>
  <c r="E76" i="3"/>
  <c r="L76" i="3" s="1"/>
  <c r="E90" i="3"/>
  <c r="L90" i="3" s="1"/>
  <c r="E102" i="3"/>
  <c r="L102" i="3" s="1"/>
  <c r="E115" i="3"/>
  <c r="L115" i="3" s="1"/>
  <c r="E129" i="3"/>
  <c r="L129" i="3" s="1"/>
  <c r="E140" i="3"/>
  <c r="L140" i="3" s="1"/>
  <c r="E154" i="3"/>
  <c r="L154" i="3" s="1"/>
  <c r="E166" i="3"/>
  <c r="L166" i="3" s="1"/>
  <c r="E179" i="3"/>
  <c r="L179" i="3" s="1"/>
  <c r="E193" i="3"/>
  <c r="L193" i="3" s="1"/>
  <c r="E204" i="3"/>
  <c r="L204" i="3" s="1"/>
  <c r="E218" i="3"/>
  <c r="L218" i="3" s="1"/>
  <c r="E230" i="3"/>
  <c r="L230" i="3" s="1"/>
  <c r="E243" i="3"/>
  <c r="E257" i="3"/>
  <c r="E268" i="3"/>
  <c r="E282" i="3"/>
  <c r="E294" i="3"/>
  <c r="E307" i="3"/>
  <c r="E321" i="3"/>
  <c r="E332" i="3"/>
  <c r="E346" i="3"/>
  <c r="E358" i="3"/>
  <c r="E371" i="3"/>
  <c r="E383" i="3"/>
  <c r="E395" i="3"/>
  <c r="E408" i="3"/>
  <c r="E422" i="3"/>
  <c r="E433" i="3"/>
  <c r="E3" i="3"/>
  <c r="L3" i="3" s="1"/>
  <c r="E17" i="3"/>
  <c r="L17" i="3" s="1"/>
  <c r="E28" i="3"/>
  <c r="L28" i="3" s="1"/>
  <c r="E42" i="3"/>
  <c r="L42" i="3" s="1"/>
  <c r="E54" i="3"/>
  <c r="L54" i="3" s="1"/>
  <c r="E67" i="3"/>
  <c r="L67" i="3" s="1"/>
  <c r="E81" i="3"/>
  <c r="L81" i="3" s="1"/>
  <c r="E92" i="3"/>
  <c r="L92" i="3" s="1"/>
  <c r="E106" i="3"/>
  <c r="L106" i="3" s="1"/>
  <c r="E118" i="3"/>
  <c r="L118" i="3" s="1"/>
  <c r="E131" i="3"/>
  <c r="L131" i="3" s="1"/>
  <c r="E145" i="3"/>
  <c r="L145" i="3" s="1"/>
  <c r="E156" i="3"/>
  <c r="L156" i="3" s="1"/>
  <c r="E170" i="3"/>
  <c r="L170" i="3" s="1"/>
  <c r="E182" i="3"/>
  <c r="L182" i="3" s="1"/>
  <c r="E195" i="3"/>
  <c r="L195" i="3" s="1"/>
  <c r="E209" i="3"/>
  <c r="L209" i="3" s="1"/>
  <c r="E220" i="3"/>
  <c r="L220" i="3" s="1"/>
  <c r="E234" i="3"/>
  <c r="E246" i="3"/>
  <c r="E259" i="3"/>
  <c r="E273" i="3"/>
  <c r="E284" i="3"/>
  <c r="E298" i="3"/>
  <c r="E310" i="3"/>
  <c r="E323" i="3"/>
  <c r="E337" i="3"/>
  <c r="E348" i="3"/>
  <c r="E362" i="3"/>
  <c r="E374" i="3"/>
  <c r="E385" i="3"/>
  <c r="E399" i="3"/>
  <c r="E411" i="3"/>
  <c r="E424" i="3"/>
  <c r="E438" i="3"/>
  <c r="E4" i="3"/>
  <c r="L4" i="3" s="1"/>
  <c r="E18" i="3"/>
  <c r="L18" i="3" s="1"/>
  <c r="E30" i="3"/>
  <c r="L30" i="3" s="1"/>
  <c r="E43" i="3"/>
  <c r="L43" i="3" s="1"/>
  <c r="E57" i="3"/>
  <c r="L57" i="3" s="1"/>
  <c r="E68" i="3"/>
  <c r="L68" i="3" s="1"/>
  <c r="E409" i="3"/>
  <c r="E361" i="3"/>
  <c r="E258" i="3"/>
  <c r="E155" i="3"/>
  <c r="L155" i="3" s="1"/>
  <c r="E44" i="3"/>
  <c r="L44" i="3" s="1"/>
  <c r="E302" i="3"/>
  <c r="E201" i="3"/>
  <c r="L201" i="3" s="1"/>
  <c r="E98" i="3"/>
  <c r="L98" i="3" s="1"/>
  <c r="E427" i="3"/>
  <c r="E401" i="3"/>
  <c r="E378" i="3"/>
  <c r="E353" i="3"/>
  <c r="E326" i="3"/>
  <c r="E300" i="3"/>
  <c r="E275" i="3"/>
  <c r="E250" i="3"/>
  <c r="E225" i="3"/>
  <c r="L225" i="3" s="1"/>
  <c r="E198" i="3"/>
  <c r="L198" i="3" s="1"/>
  <c r="E172" i="3"/>
  <c r="L172" i="3" s="1"/>
  <c r="E147" i="3"/>
  <c r="L147" i="3" s="1"/>
  <c r="E122" i="3"/>
  <c r="L122" i="3" s="1"/>
  <c r="E97" i="3"/>
  <c r="L97" i="3" s="1"/>
  <c r="E70" i="3"/>
  <c r="L70" i="3" s="1"/>
  <c r="E34" i="3"/>
  <c r="L34" i="3" s="1"/>
  <c r="E435" i="3"/>
  <c r="E334" i="3"/>
  <c r="E233" i="3"/>
  <c r="E130" i="3"/>
  <c r="L130" i="3" s="1"/>
  <c r="E9" i="3"/>
  <c r="L9" i="3" s="1"/>
  <c r="E354" i="3"/>
  <c r="E251" i="3"/>
  <c r="E174" i="3"/>
  <c r="L174" i="3" s="1"/>
  <c r="E73" i="3"/>
  <c r="L73" i="3" s="1"/>
  <c r="E425" i="3"/>
  <c r="E400" i="3"/>
  <c r="E377" i="3"/>
  <c r="E350" i="3"/>
  <c r="E324" i="3"/>
  <c r="E299" i="3"/>
  <c r="E274" i="3"/>
  <c r="E249" i="3"/>
  <c r="E222" i="3"/>
  <c r="L222" i="3" s="1"/>
  <c r="E196" i="3"/>
  <c r="L196" i="3" s="1"/>
  <c r="E171" i="3"/>
  <c r="L171" i="3" s="1"/>
  <c r="E146" i="3"/>
  <c r="L146" i="3" s="1"/>
  <c r="E121" i="3"/>
  <c r="L121" i="3" s="1"/>
  <c r="E94" i="3"/>
  <c r="L94" i="3" s="1"/>
  <c r="E66" i="3"/>
  <c r="L66" i="3" s="1"/>
  <c r="E33" i="3"/>
  <c r="L33" i="3" s="1"/>
  <c r="E308" i="3"/>
  <c r="E206" i="3"/>
  <c r="L206" i="3" s="1"/>
  <c r="E105" i="3"/>
  <c r="L105" i="3" s="1"/>
  <c r="E430" i="3"/>
  <c r="E379" i="3"/>
  <c r="E276" i="3"/>
  <c r="E148" i="3"/>
  <c r="L148" i="3" s="1"/>
  <c r="E41" i="3"/>
  <c r="L41" i="3" s="1"/>
  <c r="E423" i="3"/>
  <c r="E398" i="3"/>
  <c r="E372" i="3"/>
  <c r="E347" i="3"/>
  <c r="E322" i="3"/>
  <c r="E297" i="3"/>
  <c r="E270" i="3"/>
  <c r="E244" i="3"/>
  <c r="E219" i="3"/>
  <c r="L219" i="3" s="1"/>
  <c r="E194" i="3"/>
  <c r="L194" i="3" s="1"/>
  <c r="E169" i="3"/>
  <c r="L169" i="3" s="1"/>
  <c r="E142" i="3"/>
  <c r="L142" i="3" s="1"/>
  <c r="E116" i="3"/>
  <c r="L116" i="3" s="1"/>
  <c r="E91" i="3"/>
  <c r="L91" i="3" s="1"/>
  <c r="E59" i="3"/>
  <c r="L59" i="3" s="1"/>
  <c r="E27" i="3"/>
  <c r="L27" i="3" s="1"/>
  <c r="E384" i="3"/>
  <c r="E283" i="3"/>
  <c r="E180" i="3"/>
  <c r="L180" i="3" s="1"/>
  <c r="E78" i="3"/>
  <c r="L78" i="3" s="1"/>
  <c r="E403" i="3"/>
  <c r="E329" i="3"/>
  <c r="E226" i="3"/>
  <c r="L226" i="3" s="1"/>
  <c r="E123" i="3"/>
  <c r="L123" i="3" s="1"/>
  <c r="E6" i="3"/>
  <c r="L6" i="3" s="1"/>
  <c r="E416" i="3"/>
  <c r="E391" i="3"/>
  <c r="E366" i="3"/>
  <c r="E340" i="3"/>
  <c r="E315" i="3"/>
  <c r="E290" i="3"/>
  <c r="E265" i="3"/>
  <c r="E238" i="3"/>
  <c r="E212" i="3"/>
  <c r="L212" i="3" s="1"/>
  <c r="E187" i="3"/>
  <c r="L187" i="3" s="1"/>
  <c r="E162" i="3"/>
  <c r="L162" i="3" s="1"/>
  <c r="E137" i="3"/>
  <c r="L137" i="3" s="1"/>
  <c r="E110" i="3"/>
  <c r="L110" i="3" s="1"/>
  <c r="E84" i="3"/>
  <c r="L84" i="3" s="1"/>
  <c r="E58" i="3"/>
  <c r="L58" i="3" s="1"/>
  <c r="E20" i="3"/>
  <c r="L20" i="3" s="1"/>
  <c r="N253" i="3"/>
  <c r="J253" i="3" s="1"/>
  <c r="M253" i="3"/>
  <c r="I253" i="3" s="1"/>
  <c r="M183" i="3"/>
  <c r="I183" i="3" s="1"/>
  <c r="N183" i="3"/>
  <c r="J183" i="3" s="1"/>
  <c r="M178" i="3"/>
  <c r="I178" i="3" s="1"/>
  <c r="N178" i="3"/>
  <c r="J178" i="3" s="1"/>
  <c r="M126" i="3"/>
  <c r="I126" i="3" s="1"/>
  <c r="N126" i="3"/>
  <c r="J126" i="3" s="1"/>
  <c r="M103" i="3"/>
  <c r="I103" i="3" s="1"/>
  <c r="N103" i="3"/>
  <c r="J103" i="3" s="1"/>
  <c r="M46" i="3"/>
  <c r="I46" i="3" s="1"/>
  <c r="N46" i="3"/>
  <c r="J46" i="3" s="1"/>
  <c r="M30" i="3"/>
  <c r="I30" i="3" s="1"/>
  <c r="N30" i="3"/>
  <c r="J30" i="3" s="1"/>
  <c r="N433" i="3"/>
  <c r="J433" i="3" s="1"/>
  <c r="N430" i="3"/>
  <c r="J430" i="3" s="1"/>
  <c r="N427" i="3"/>
  <c r="J427" i="3" s="1"/>
  <c r="N407" i="3"/>
  <c r="J407" i="3" s="1"/>
  <c r="M404" i="3"/>
  <c r="I404" i="3" s="1"/>
  <c r="N357" i="3"/>
  <c r="J357" i="3" s="1"/>
  <c r="M353" i="3"/>
  <c r="I353" i="3" s="1"/>
  <c r="N345" i="3"/>
  <c r="J345" i="3" s="1"/>
  <c r="M345" i="3"/>
  <c r="I345" i="3" s="1"/>
  <c r="M269" i="3"/>
  <c r="I269" i="3" s="1"/>
  <c r="N207" i="3"/>
  <c r="J207" i="3" s="1"/>
  <c r="N174" i="3"/>
  <c r="J174" i="3" s="1"/>
  <c r="M141" i="3"/>
  <c r="I141" i="3" s="1"/>
  <c r="N141" i="3"/>
  <c r="J141" i="3" s="1"/>
  <c r="N438" i="3"/>
  <c r="J438" i="3" s="1"/>
  <c r="N424" i="3"/>
  <c r="J424" i="3" s="1"/>
  <c r="N421" i="3"/>
  <c r="J421" i="3" s="1"/>
  <c r="N418" i="3"/>
  <c r="J418" i="3" s="1"/>
  <c r="N378" i="3"/>
  <c r="J378" i="3" s="1"/>
  <c r="M375" i="3"/>
  <c r="I375" i="3" s="1"/>
  <c r="N372" i="3"/>
  <c r="J372" i="3" s="1"/>
  <c r="M349" i="3"/>
  <c r="I349" i="3" s="1"/>
  <c r="N338" i="3"/>
  <c r="J338" i="3" s="1"/>
  <c r="M331" i="3"/>
  <c r="I331" i="3" s="1"/>
  <c r="M327" i="3"/>
  <c r="I327" i="3" s="1"/>
  <c r="N327" i="3"/>
  <c r="J327" i="3" s="1"/>
  <c r="N315" i="3"/>
  <c r="J315" i="3" s="1"/>
  <c r="M315" i="3"/>
  <c r="I315" i="3" s="1"/>
  <c r="M260" i="3"/>
  <c r="I260" i="3" s="1"/>
  <c r="M252" i="3"/>
  <c r="I252" i="3" s="1"/>
  <c r="N244" i="3"/>
  <c r="J244" i="3" s="1"/>
  <c r="M244" i="3"/>
  <c r="I244" i="3" s="1"/>
  <c r="N213" i="3"/>
  <c r="J213" i="3" s="1"/>
  <c r="N194" i="3"/>
  <c r="J194" i="3" s="1"/>
  <c r="N182" i="3"/>
  <c r="J182" i="3" s="1"/>
  <c r="N158" i="3"/>
  <c r="J158" i="3" s="1"/>
  <c r="M133" i="3"/>
  <c r="I133" i="3" s="1"/>
  <c r="N117" i="3"/>
  <c r="J117" i="3" s="1"/>
  <c r="M6" i="3"/>
  <c r="I6" i="3" s="1"/>
  <c r="N6" i="3"/>
  <c r="J6" i="3" s="1"/>
  <c r="N435" i="3"/>
  <c r="J435" i="3" s="1"/>
  <c r="N415" i="3"/>
  <c r="J415" i="3" s="1"/>
  <c r="M412" i="3"/>
  <c r="I412" i="3" s="1"/>
  <c r="N406" i="3"/>
  <c r="J406" i="3" s="1"/>
  <c r="N403" i="3"/>
  <c r="J403" i="3" s="1"/>
  <c r="M392" i="3"/>
  <c r="I392" i="3" s="1"/>
  <c r="M389" i="3"/>
  <c r="I389" i="3" s="1"/>
  <c r="M386" i="3"/>
  <c r="I386" i="3" s="1"/>
  <c r="N383" i="3"/>
  <c r="J383" i="3" s="1"/>
  <c r="N381" i="3"/>
  <c r="J381" i="3" s="1"/>
  <c r="M368" i="3"/>
  <c r="I368" i="3" s="1"/>
  <c r="N356" i="3"/>
  <c r="J356" i="3" s="1"/>
  <c r="N352" i="3"/>
  <c r="J352" i="3" s="1"/>
  <c r="M348" i="3"/>
  <c r="I348" i="3" s="1"/>
  <c r="N348" i="3"/>
  <c r="J348" i="3" s="1"/>
  <c r="N344" i="3"/>
  <c r="J344" i="3" s="1"/>
  <c r="N341" i="3"/>
  <c r="J341" i="3" s="1"/>
  <c r="N335" i="3"/>
  <c r="J335" i="3" s="1"/>
  <c r="M330" i="3"/>
  <c r="I330" i="3" s="1"/>
  <c r="N330" i="3"/>
  <c r="J330" i="3" s="1"/>
  <c r="M319" i="3"/>
  <c r="I319" i="3" s="1"/>
  <c r="N319" i="3"/>
  <c r="J319" i="3" s="1"/>
  <c r="M311" i="3"/>
  <c r="I311" i="3" s="1"/>
  <c r="N311" i="3"/>
  <c r="J311" i="3" s="1"/>
  <c r="M295" i="3"/>
  <c r="I295" i="3" s="1"/>
  <c r="N295" i="3"/>
  <c r="J295" i="3" s="1"/>
  <c r="M283" i="3"/>
  <c r="I283" i="3" s="1"/>
  <c r="M279" i="3"/>
  <c r="I279" i="3" s="1"/>
  <c r="N279" i="3"/>
  <c r="J279" i="3" s="1"/>
  <c r="N251" i="3"/>
  <c r="J251" i="3" s="1"/>
  <c r="M251" i="3"/>
  <c r="I251" i="3" s="1"/>
  <c r="M236" i="3"/>
  <c r="I236" i="3" s="1"/>
  <c r="M221" i="3"/>
  <c r="I221" i="3" s="1"/>
  <c r="N190" i="3"/>
  <c r="J190" i="3" s="1"/>
  <c r="N308" i="3"/>
  <c r="J308" i="3" s="1"/>
  <c r="M308" i="3"/>
  <c r="I308" i="3" s="1"/>
  <c r="M146" i="3"/>
  <c r="I146" i="3" s="1"/>
  <c r="N146" i="3"/>
  <c r="J146" i="3" s="1"/>
  <c r="M69" i="3"/>
  <c r="I69" i="3" s="1"/>
  <c r="N69" i="3"/>
  <c r="J69" i="3" s="1"/>
  <c r="M300" i="3"/>
  <c r="I300" i="3" s="1"/>
  <c r="N284" i="3"/>
  <c r="J284" i="3" s="1"/>
  <c r="M284" i="3"/>
  <c r="I284" i="3" s="1"/>
  <c r="M222" i="3"/>
  <c r="I222" i="3" s="1"/>
  <c r="N222" i="3"/>
  <c r="J222" i="3" s="1"/>
  <c r="M191" i="3"/>
  <c r="I191" i="3" s="1"/>
  <c r="N191" i="3"/>
  <c r="J191" i="3" s="1"/>
  <c r="N186" i="3"/>
  <c r="J186" i="3" s="1"/>
  <c r="M125" i="3"/>
  <c r="I125" i="3" s="1"/>
  <c r="N125" i="3"/>
  <c r="J125" i="3" s="1"/>
  <c r="N111" i="3"/>
  <c r="J111" i="3" s="1"/>
  <c r="N91" i="3"/>
  <c r="J91" i="3" s="1"/>
  <c r="M91" i="3"/>
  <c r="I91" i="3" s="1"/>
  <c r="M398" i="3"/>
  <c r="I398" i="3" s="1"/>
  <c r="M395" i="3"/>
  <c r="I395" i="3" s="1"/>
  <c r="N377" i="3"/>
  <c r="J377" i="3" s="1"/>
  <c r="M377" i="3"/>
  <c r="I377" i="3" s="1"/>
  <c r="M334" i="3"/>
  <c r="I334" i="3" s="1"/>
  <c r="N334" i="3"/>
  <c r="J334" i="3" s="1"/>
  <c r="N322" i="3"/>
  <c r="J322" i="3" s="1"/>
  <c r="N314" i="3"/>
  <c r="J314" i="3" s="1"/>
  <c r="N306" i="3"/>
  <c r="J306" i="3" s="1"/>
  <c r="N298" i="3"/>
  <c r="J298" i="3" s="1"/>
  <c r="M294" i="3"/>
  <c r="I294" i="3" s="1"/>
  <c r="N294" i="3"/>
  <c r="J294" i="3" s="1"/>
  <c r="M282" i="3"/>
  <c r="I282" i="3" s="1"/>
  <c r="N282" i="3"/>
  <c r="J282" i="3" s="1"/>
  <c r="M267" i="3"/>
  <c r="I267" i="3" s="1"/>
  <c r="N220" i="3"/>
  <c r="J220" i="3" s="1"/>
  <c r="M220" i="3"/>
  <c r="I220" i="3" s="1"/>
  <c r="M205" i="3"/>
  <c r="I205" i="3" s="1"/>
  <c r="M197" i="3"/>
  <c r="I197" i="3" s="1"/>
  <c r="N189" i="3"/>
  <c r="J189" i="3" s="1"/>
  <c r="M189" i="3"/>
  <c r="I189" i="3" s="1"/>
  <c r="M172" i="3"/>
  <c r="I172" i="3" s="1"/>
  <c r="N164" i="3"/>
  <c r="J164" i="3" s="1"/>
  <c r="M164" i="3"/>
  <c r="I164" i="3" s="1"/>
  <c r="M59" i="3"/>
  <c r="I59" i="3" s="1"/>
  <c r="N43" i="3"/>
  <c r="J43" i="3" s="1"/>
  <c r="M43" i="3"/>
  <c r="I43" i="3" s="1"/>
  <c r="M261" i="3"/>
  <c r="I261" i="3" s="1"/>
  <c r="N261" i="3"/>
  <c r="J261" i="3" s="1"/>
  <c r="M77" i="3"/>
  <c r="I77" i="3" s="1"/>
  <c r="N77" i="3"/>
  <c r="J77" i="3" s="1"/>
  <c r="M18" i="3"/>
  <c r="I18" i="3" s="1"/>
  <c r="N18" i="3"/>
  <c r="J18" i="3" s="1"/>
  <c r="M380" i="3"/>
  <c r="I380" i="3" s="1"/>
  <c r="N380" i="3"/>
  <c r="J380" i="3" s="1"/>
  <c r="M255" i="3"/>
  <c r="I255" i="3" s="1"/>
  <c r="N255" i="3"/>
  <c r="J255" i="3" s="1"/>
  <c r="N180" i="3"/>
  <c r="J180" i="3" s="1"/>
  <c r="M180" i="3"/>
  <c r="I180" i="3" s="1"/>
  <c r="N171" i="3"/>
  <c r="J171" i="3" s="1"/>
  <c r="M171" i="3"/>
  <c r="I171" i="3" s="1"/>
  <c r="M94" i="3"/>
  <c r="I94" i="3" s="1"/>
  <c r="N94" i="3"/>
  <c r="J94" i="3" s="1"/>
  <c r="M55" i="3"/>
  <c r="I55" i="3" s="1"/>
  <c r="N55" i="3"/>
  <c r="J55" i="3" s="1"/>
  <c r="M286" i="3"/>
  <c r="I286" i="3" s="1"/>
  <c r="N286" i="3"/>
  <c r="J286" i="3" s="1"/>
  <c r="M231" i="3"/>
  <c r="I231" i="3" s="1"/>
  <c r="N231" i="3"/>
  <c r="J231" i="3" s="1"/>
  <c r="M215" i="3"/>
  <c r="I215" i="3" s="1"/>
  <c r="N215" i="3"/>
  <c r="J215" i="3" s="1"/>
  <c r="N155" i="3"/>
  <c r="J155" i="3" s="1"/>
  <c r="M155" i="3"/>
  <c r="I155" i="3" s="1"/>
  <c r="M119" i="3"/>
  <c r="I119" i="3" s="1"/>
  <c r="N119" i="3"/>
  <c r="J119" i="3" s="1"/>
  <c r="M63" i="3"/>
  <c r="I63" i="3" s="1"/>
  <c r="N63" i="3"/>
  <c r="J63" i="3" s="1"/>
  <c r="M27" i="3"/>
  <c r="I27" i="3" s="1"/>
  <c r="N27" i="3"/>
  <c r="J27" i="3" s="1"/>
  <c r="N431" i="3"/>
  <c r="J431" i="3" s="1"/>
  <c r="M428" i="3"/>
  <c r="I428" i="3" s="1"/>
  <c r="N399" i="3"/>
  <c r="J399" i="3" s="1"/>
  <c r="M396" i="3"/>
  <c r="I396" i="3" s="1"/>
  <c r="N354" i="3"/>
  <c r="J354" i="3" s="1"/>
  <c r="M317" i="3"/>
  <c r="I317" i="3" s="1"/>
  <c r="M309" i="3"/>
  <c r="I309" i="3" s="1"/>
  <c r="N262" i="3"/>
  <c r="J262" i="3" s="1"/>
  <c r="N234" i="3"/>
  <c r="J234" i="3" s="1"/>
  <c r="M230" i="3"/>
  <c r="I230" i="3" s="1"/>
  <c r="N230" i="3"/>
  <c r="J230" i="3" s="1"/>
  <c r="M218" i="3"/>
  <c r="I218" i="3" s="1"/>
  <c r="N218" i="3"/>
  <c r="J218" i="3" s="1"/>
  <c r="N187" i="3"/>
  <c r="J187" i="3" s="1"/>
  <c r="M187" i="3"/>
  <c r="I187" i="3" s="1"/>
  <c r="M151" i="3"/>
  <c r="I151" i="3" s="1"/>
  <c r="N151" i="3"/>
  <c r="J151" i="3" s="1"/>
  <c r="M127" i="3"/>
  <c r="I127" i="3" s="1"/>
  <c r="N127" i="3"/>
  <c r="J127" i="3" s="1"/>
  <c r="M78" i="3"/>
  <c r="I78" i="3" s="1"/>
  <c r="N78" i="3"/>
  <c r="J78" i="3" s="1"/>
  <c r="M31" i="3"/>
  <c r="I31" i="3" s="1"/>
  <c r="N31" i="3"/>
  <c r="J31" i="3" s="1"/>
  <c r="M199" i="3"/>
  <c r="I199" i="3" s="1"/>
  <c r="N199" i="3"/>
  <c r="J199" i="3" s="1"/>
  <c r="M157" i="3"/>
  <c r="I157" i="3" s="1"/>
  <c r="N157" i="3"/>
  <c r="J157" i="3" s="1"/>
  <c r="M135" i="3"/>
  <c r="I135" i="3" s="1"/>
  <c r="N135" i="3"/>
  <c r="J135" i="3" s="1"/>
  <c r="M110" i="3"/>
  <c r="I110" i="3" s="1"/>
  <c r="N110" i="3"/>
  <c r="J110" i="3" s="1"/>
  <c r="N303" i="3"/>
  <c r="J303" i="3" s="1"/>
  <c r="M299" i="3"/>
  <c r="I299" i="3" s="1"/>
  <c r="M292" i="3"/>
  <c r="I292" i="3" s="1"/>
  <c r="N278" i="3"/>
  <c r="J278" i="3" s="1"/>
  <c r="M268" i="3"/>
  <c r="I268" i="3" s="1"/>
  <c r="M247" i="3"/>
  <c r="I247" i="3" s="1"/>
  <c r="N247" i="3"/>
  <c r="J247" i="3" s="1"/>
  <c r="M237" i="3"/>
  <c r="I237" i="3" s="1"/>
  <c r="N206" i="3"/>
  <c r="J206" i="3" s="1"/>
  <c r="N202" i="3"/>
  <c r="J202" i="3" s="1"/>
  <c r="N175" i="3"/>
  <c r="J175" i="3" s="1"/>
  <c r="M167" i="3"/>
  <c r="I167" i="3" s="1"/>
  <c r="N167" i="3"/>
  <c r="J167" i="3" s="1"/>
  <c r="N143" i="3"/>
  <c r="J143" i="3" s="1"/>
  <c r="M109" i="3"/>
  <c r="I109" i="3" s="1"/>
  <c r="N109" i="3"/>
  <c r="J109" i="3" s="1"/>
  <c r="M87" i="3"/>
  <c r="I87" i="3" s="1"/>
  <c r="N87" i="3"/>
  <c r="J87" i="3" s="1"/>
  <c r="M62" i="3"/>
  <c r="I62" i="3" s="1"/>
  <c r="N62" i="3"/>
  <c r="J62" i="3" s="1"/>
  <c r="M39" i="3"/>
  <c r="I39" i="3" s="1"/>
  <c r="N39" i="3"/>
  <c r="J39" i="3" s="1"/>
  <c r="M142" i="3"/>
  <c r="I142" i="3" s="1"/>
  <c r="N142" i="3"/>
  <c r="J142" i="3" s="1"/>
  <c r="M61" i="3"/>
  <c r="I61" i="3" s="1"/>
  <c r="N61" i="3"/>
  <c r="J61" i="3" s="1"/>
  <c r="M263" i="3"/>
  <c r="I263" i="3" s="1"/>
  <c r="N263" i="3"/>
  <c r="J263" i="3" s="1"/>
  <c r="M173" i="3"/>
  <c r="I173" i="3" s="1"/>
  <c r="N173" i="3"/>
  <c r="J173" i="3" s="1"/>
  <c r="M93" i="3"/>
  <c r="I93" i="3" s="1"/>
  <c r="N93" i="3"/>
  <c r="J93" i="3" s="1"/>
  <c r="M71" i="3"/>
  <c r="I71" i="3" s="1"/>
  <c r="N71" i="3"/>
  <c r="J71" i="3" s="1"/>
  <c r="M45" i="3"/>
  <c r="I45" i="3" s="1"/>
  <c r="N45" i="3"/>
  <c r="J45" i="3" s="1"/>
  <c r="M22" i="3"/>
  <c r="I22" i="3" s="1"/>
  <c r="N22" i="3"/>
  <c r="J22" i="3" s="1"/>
  <c r="M51" i="3"/>
  <c r="I51" i="3" s="1"/>
  <c r="M35" i="3"/>
  <c r="I35" i="3" s="1"/>
  <c r="N15" i="3"/>
  <c r="J15" i="3" s="1"/>
  <c r="M4" i="3"/>
  <c r="I4" i="3" s="1"/>
  <c r="M14" i="3"/>
  <c r="I14" i="3" s="1"/>
  <c r="N14" i="3"/>
  <c r="J14" i="3" s="1"/>
  <c r="N19" i="3"/>
  <c r="J19" i="3" s="1"/>
  <c r="N11" i="3"/>
  <c r="J11" i="3" s="1"/>
  <c r="N3" i="3"/>
  <c r="J3" i="3" s="1"/>
  <c r="I46" i="2"/>
  <c r="E46" i="2" s="1"/>
  <c r="J46" i="2"/>
  <c r="F46" i="2" s="1"/>
  <c r="I94" i="2"/>
  <c r="E94" i="2" s="1"/>
  <c r="J94" i="2"/>
  <c r="F94" i="2" s="1"/>
  <c r="I6" i="2"/>
  <c r="E6" i="2" s="1"/>
  <c r="J6" i="2"/>
  <c r="F6" i="2" s="1"/>
  <c r="I30" i="2"/>
  <c r="E30" i="2" s="1"/>
  <c r="J30" i="2"/>
  <c r="F30" i="2" s="1"/>
  <c r="I78" i="2"/>
  <c r="E78" i="2" s="1"/>
  <c r="J78" i="2"/>
  <c r="F78" i="2" s="1"/>
  <c r="I59" i="2"/>
  <c r="E59" i="2" s="1"/>
  <c r="I62" i="2"/>
  <c r="E62" i="2" s="1"/>
  <c r="J62" i="2"/>
  <c r="F62" i="2" s="1"/>
  <c r="I43" i="2"/>
  <c r="E43" i="2" s="1"/>
  <c r="J20" i="2"/>
  <c r="F20" i="2" s="1"/>
  <c r="I20" i="2"/>
  <c r="E20" i="2" s="1"/>
  <c r="I100" i="2"/>
  <c r="E100" i="2" s="1"/>
  <c r="J90" i="2"/>
  <c r="F90" i="2" s="1"/>
  <c r="I84" i="2"/>
  <c r="E84" i="2" s="1"/>
  <c r="J74" i="2"/>
  <c r="F74" i="2" s="1"/>
  <c r="I68" i="2"/>
  <c r="E68" i="2" s="1"/>
  <c r="J58" i="2"/>
  <c r="F58" i="2" s="1"/>
  <c r="I52" i="2"/>
  <c r="E52" i="2" s="1"/>
  <c r="J42" i="2"/>
  <c r="F42" i="2" s="1"/>
  <c r="I36" i="2"/>
  <c r="E36" i="2" s="1"/>
  <c r="J26" i="2"/>
  <c r="F26" i="2" s="1"/>
  <c r="I99" i="2"/>
  <c r="E99" i="2" s="1"/>
  <c r="I83" i="2"/>
  <c r="E83" i="2" s="1"/>
  <c r="I67" i="2"/>
  <c r="E67" i="2" s="1"/>
  <c r="I51" i="2"/>
  <c r="E51" i="2" s="1"/>
  <c r="I35" i="2"/>
  <c r="E35" i="2" s="1"/>
  <c r="I22" i="2"/>
  <c r="E22" i="2" s="1"/>
  <c r="J22" i="2"/>
  <c r="F22" i="2" s="1"/>
  <c r="J18" i="2"/>
  <c r="F18" i="2" s="1"/>
  <c r="J15" i="2"/>
  <c r="F15" i="2" s="1"/>
  <c r="I4" i="2"/>
  <c r="E4" i="2" s="1"/>
  <c r="I14" i="2"/>
  <c r="E14" i="2" s="1"/>
  <c r="J14" i="2"/>
  <c r="F14" i="2" s="1"/>
  <c r="J19" i="2"/>
  <c r="F19" i="2" s="1"/>
  <c r="J11" i="2"/>
  <c r="F11" i="2" s="1"/>
  <c r="J3" i="2"/>
  <c r="F3" i="2" s="1"/>
</calcChain>
</file>

<file path=xl/comments1.xml><?xml version="1.0" encoding="utf-8"?>
<comments xmlns="http://schemas.openxmlformats.org/spreadsheetml/2006/main">
  <authors>
    <author>Bjorn Haman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Bjorn Haman:</t>
        </r>
        <r>
          <rPr>
            <sz val="11"/>
            <color indexed="81"/>
            <rFont val="Tahoma"/>
            <family val="2"/>
          </rPr>
          <t xml:space="preserve">
1. Sort on
Session start -&gt; Session title -&gt; firstname
2. Remove duplicates (Data tab). Note: From the source columns...
3. Add rows 1 to 299</t>
        </r>
      </text>
    </comment>
  </commentList>
</comments>
</file>

<file path=xl/sharedStrings.xml><?xml version="1.0" encoding="utf-8"?>
<sst xmlns="http://schemas.openxmlformats.org/spreadsheetml/2006/main" count="3321" uniqueCount="1643">
  <si>
    <t>M_Företag::KommunLandsting</t>
  </si>
  <si>
    <t>M_Företag::Organisation</t>
  </si>
  <si>
    <t>M_Seminarie::Masskod</t>
  </si>
  <si>
    <t>M_Seminarie::Seminarietyp</t>
  </si>
  <si>
    <t>Roll</t>
  </si>
  <si>
    <t>M_Person::Telefon</t>
  </si>
  <si>
    <t>M_Person::Mobiltelefon</t>
  </si>
  <si>
    <t>Tisdagen 3 maj</t>
  </si>
  <si>
    <t>11.30-12.15</t>
  </si>
  <si>
    <t>2021</t>
  </si>
  <si>
    <t>Konferens</t>
  </si>
  <si>
    <t>Talare</t>
  </si>
  <si>
    <t>10.15-11.00</t>
  </si>
  <si>
    <t>08.15-09.15</t>
  </si>
  <si>
    <t>+ 358 40 3521 508</t>
  </si>
  <si>
    <t>15.15-16.15</t>
  </si>
  <si>
    <t>+4965668719</t>
  </si>
  <si>
    <t>Onsdagen 4 maj</t>
  </si>
  <si>
    <t>Göteborgs Universitet</t>
  </si>
  <si>
    <t>Lumell Associates</t>
  </si>
  <si>
    <t>Seminarieansvarig</t>
  </si>
  <si>
    <t>0723029646</t>
  </si>
  <si>
    <t>Måndagen 2 maj</t>
  </si>
  <si>
    <t>11.00-12.00</t>
  </si>
  <si>
    <t>08-700 26 00</t>
  </si>
  <si>
    <t>SIQ - Institutet För Kvalitetsutveckling</t>
  </si>
  <si>
    <t>+46317231707</t>
  </si>
  <si>
    <t>13.15-14.00</t>
  </si>
  <si>
    <t>13.30-14.15</t>
  </si>
  <si>
    <t>Region Jönköpings Län</t>
  </si>
  <si>
    <t>010-242 41 92</t>
  </si>
  <si>
    <t>16.15-17.15</t>
  </si>
  <si>
    <t>Helsingborgs stad</t>
  </si>
  <si>
    <t>Stadsledningsförvaltningen</t>
  </si>
  <si>
    <t>073-2315885</t>
  </si>
  <si>
    <t>16.30-17.30</t>
  </si>
  <si>
    <t>Karolinlska universitetssjukhuset</t>
  </si>
  <si>
    <t>Svenskt Näringsliv</t>
  </si>
  <si>
    <t>Telia</t>
  </si>
  <si>
    <t>0722480992</t>
  </si>
  <si>
    <t>Malmö stad</t>
  </si>
  <si>
    <t>Malmö Stad</t>
  </si>
  <si>
    <t>040-341000</t>
  </si>
  <si>
    <t>SKR</t>
  </si>
  <si>
    <t>14.30-15.30</t>
  </si>
  <si>
    <t>MKB</t>
  </si>
  <si>
    <t>15.00-16.00</t>
  </si>
  <si>
    <t>Lunds universitet</t>
  </si>
  <si>
    <t>046-222 00 00</t>
  </si>
  <si>
    <t>0708-33 00 30</t>
  </si>
  <si>
    <t>16.30-17.15</t>
  </si>
  <si>
    <t>Lidingö stad</t>
  </si>
  <si>
    <t>Stadsledningskontoret</t>
  </si>
  <si>
    <t>073-0728456</t>
  </si>
  <si>
    <t>Högskolan i Borås</t>
  </si>
  <si>
    <t>031-786 15 90</t>
  </si>
  <si>
    <t>0701-914816</t>
  </si>
  <si>
    <t>10.00-10.45</t>
  </si>
  <si>
    <t>Stratsys AB</t>
  </si>
  <si>
    <t>Moderator</t>
  </si>
  <si>
    <t>11.15-12.00</t>
  </si>
  <si>
    <t>13.30-14.30</t>
  </si>
  <si>
    <t>13.45-14.45</t>
  </si>
  <si>
    <t>Sveriges Kommuner och Regioner</t>
  </si>
  <si>
    <t>+46 611 25 51</t>
  </si>
  <si>
    <t>Göteborgs universitet</t>
  </si>
  <si>
    <t>Sveriges Riksdag</t>
  </si>
  <si>
    <t>08-65898</t>
  </si>
  <si>
    <t>070-8182865</t>
  </si>
  <si>
    <t>Nadja Yllner AB</t>
  </si>
  <si>
    <t>14.45-15.45</t>
  </si>
  <si>
    <t>0705-867288</t>
  </si>
  <si>
    <t>Regeringskansliet</t>
  </si>
  <si>
    <t>0709124101</t>
  </si>
  <si>
    <t>Microsoft</t>
  </si>
  <si>
    <t>08-752 56 00</t>
  </si>
  <si>
    <t>08-553 430 00</t>
  </si>
  <si>
    <t>0705-68 80 87</t>
  </si>
  <si>
    <t>Karolinska Universitetssjukhuset</t>
  </si>
  <si>
    <t>0705271188</t>
  </si>
  <si>
    <t>Sveriges Kommuner och Landsting</t>
  </si>
  <si>
    <t>076 769 77 46</t>
  </si>
  <si>
    <t>0763-450114</t>
  </si>
  <si>
    <t>Ledarna</t>
  </si>
  <si>
    <t>046703241560</t>
  </si>
  <si>
    <t>0703241560</t>
  </si>
  <si>
    <t>Sveriges Kommuner  Och Landsting</t>
  </si>
  <si>
    <t>+46 8 452 72 19</t>
  </si>
  <si>
    <t>+46 765 269082</t>
  </si>
  <si>
    <t>Helsingborg Stad</t>
  </si>
  <si>
    <t>Skol- och Fritidsförvaltningen</t>
  </si>
  <si>
    <t>076-1138310</t>
  </si>
  <si>
    <t>TalangAkademin</t>
  </si>
  <si>
    <t>070-6610285</t>
  </si>
  <si>
    <t>Burlövs kommun</t>
  </si>
  <si>
    <t>Burlövs Kommun</t>
  </si>
  <si>
    <t>040-6256116</t>
  </si>
  <si>
    <t>+35840 847 2763</t>
  </si>
  <si>
    <t>Region Östergötland</t>
  </si>
  <si>
    <t>010-104 30 23</t>
  </si>
  <si>
    <t>070-658 85 98</t>
  </si>
  <si>
    <t>Public Partner</t>
  </si>
  <si>
    <t>073-020 84 32</t>
  </si>
  <si>
    <t>Jotib Ab</t>
  </si>
  <si>
    <t>0768161119</t>
  </si>
  <si>
    <t>076-816 1119</t>
  </si>
  <si>
    <t>RESTING Advise from the Future</t>
  </si>
  <si>
    <t>+46 70 569 37 37</t>
  </si>
  <si>
    <t>Kommunalekonomernas Förening</t>
  </si>
  <si>
    <t>076–327 94 40</t>
  </si>
  <si>
    <t>Chalmers tekniska högskola</t>
  </si>
  <si>
    <t>08-4527649</t>
  </si>
  <si>
    <t>070-3480103</t>
  </si>
  <si>
    <t>Kommunledningsförvaltningen</t>
  </si>
  <si>
    <t>0767780631</t>
  </si>
  <si>
    <t>Linköpings Universitet (Lith)</t>
  </si>
  <si>
    <t>Militära underrättelse- och säkerhetstjänsten</t>
  </si>
  <si>
    <t>Handelshögskolan i Stockholm</t>
  </si>
  <si>
    <t>Delegationen för cirkulär ekonomi</t>
  </si>
  <si>
    <t>08-4527610</t>
  </si>
  <si>
    <t>070-3197610</t>
  </si>
  <si>
    <t>Totalförsvarets forskningsinstitut FOI</t>
  </si>
  <si>
    <t>084527652</t>
  </si>
  <si>
    <t>084527918</t>
  </si>
  <si>
    <t>0705-80 79 18</t>
  </si>
  <si>
    <t>076-7627794</t>
  </si>
  <si>
    <t>070-3111708</t>
  </si>
  <si>
    <t>070-311 17 08</t>
  </si>
  <si>
    <t>SIQ</t>
  </si>
  <si>
    <t>0704541546</t>
  </si>
  <si>
    <t>Region Gotland</t>
  </si>
  <si>
    <t>070-788 79 27</t>
  </si>
  <si>
    <t>Westander</t>
  </si>
  <si>
    <t>070-234 64 84</t>
  </si>
  <si>
    <t>PwC</t>
  </si>
  <si>
    <t>08-114 14</t>
  </si>
  <si>
    <t>070-274 29 40</t>
  </si>
  <si>
    <t>070-247 42 55</t>
  </si>
  <si>
    <t>070-8687998</t>
  </si>
  <si>
    <t>Stiftelsen svensk industridesign</t>
  </si>
  <si>
    <t>0727468816</t>
  </si>
  <si>
    <t>072-746 88 16</t>
  </si>
  <si>
    <t>Myndigheten för familjerätt och föräldraskapsstöd, MFoF</t>
  </si>
  <si>
    <t>Myndigheten För Digital Förvaltning</t>
  </si>
  <si>
    <t>010-4847300</t>
  </si>
  <si>
    <t>0724685400</t>
  </si>
  <si>
    <t>+46704312301</t>
  </si>
  <si>
    <t>Försvarshögskolan</t>
  </si>
  <si>
    <t>073-6520725</t>
  </si>
  <si>
    <t>Jämställdhetsmyndigheten</t>
  </si>
  <si>
    <t>0707-847508</t>
  </si>
  <si>
    <t>Olof Palme International Center</t>
  </si>
  <si>
    <t>0703-721405</t>
  </si>
  <si>
    <t>Livförsäkringsbolaget Skandia</t>
  </si>
  <si>
    <t>Norrmalms stadsdelsförvaltning</t>
  </si>
  <si>
    <t>08-508 09 047</t>
  </si>
  <si>
    <t>+4673 993 1500</t>
  </si>
  <si>
    <t>Bostads Ab Mimer</t>
  </si>
  <si>
    <t>021-397000</t>
  </si>
  <si>
    <t>070-4657025</t>
  </si>
  <si>
    <t>Cadenza Innovation</t>
  </si>
  <si>
    <t>Norrtälje kommun</t>
  </si>
  <si>
    <t>0739623995</t>
  </si>
  <si>
    <t>070 581 89 22</t>
  </si>
  <si>
    <t>12.20-12.30</t>
  </si>
  <si>
    <t>12.30-12.40</t>
  </si>
  <si>
    <t>13.35-13.45</t>
  </si>
  <si>
    <t>13.45-13.55</t>
  </si>
  <si>
    <t>13.55-14.05</t>
  </si>
  <si>
    <t>14.30-14.45</t>
  </si>
  <si>
    <t>14.45-14.55</t>
  </si>
  <si>
    <t>14.55-15.10</t>
  </si>
  <si>
    <t>15.30-15.40</t>
  </si>
  <si>
    <t>09.45-09.50</t>
  </si>
  <si>
    <t>09.50-10.00</t>
  </si>
  <si>
    <t>10.00-10.10</t>
  </si>
  <si>
    <t>11.00-11.10</t>
  </si>
  <si>
    <t>11.25-11.35</t>
  </si>
  <si>
    <t>11.35-11.45</t>
  </si>
  <si>
    <t>12.15-12.30</t>
  </si>
  <si>
    <t>13.30-13.50</t>
  </si>
  <si>
    <t>13.50-14.05</t>
  </si>
  <si>
    <t>14.05-14.15</t>
  </si>
  <si>
    <t>14.20-14.35</t>
  </si>
  <si>
    <t>14.45-15.00</t>
  </si>
  <si>
    <t>16.00-16.15</t>
  </si>
  <si>
    <t>10.00-10.15</t>
  </si>
  <si>
    <t>10.15-10.30</t>
  </si>
  <si>
    <t>11.10-11.25</t>
  </si>
  <si>
    <t>11.25-11.40</t>
  </si>
  <si>
    <t>12.40-12.50</t>
  </si>
  <si>
    <t>12.50-13.05</t>
  </si>
  <si>
    <t>13.05-13.15</t>
  </si>
  <si>
    <t>15.10-15.20</t>
  </si>
  <si>
    <t>15.00-15.10</t>
  </si>
  <si>
    <t>10.30-11.00</t>
  </si>
  <si>
    <t>13.15-13.25</t>
  </si>
  <si>
    <t>14.20-14.30</t>
  </si>
  <si>
    <t>Alvesta Kommun</t>
  </si>
  <si>
    <t>073-990 89 00</t>
  </si>
  <si>
    <t>12.10-12.20</t>
  </si>
  <si>
    <t>ROW</t>
  </si>
  <si>
    <t>SESSID</t>
  </si>
  <si>
    <t>Session_Title</t>
  </si>
  <si>
    <t>SES DESC</t>
  </si>
  <si>
    <t>TIME START (EPOCH)</t>
  </si>
  <si>
    <t>TIME END (EPOCH)</t>
  </si>
  <si>
    <t>TRACK(S)</t>
  </si>
  <si>
    <t>HELPER ROW</t>
  </si>
  <si>
    <t>HELPER START. YYYY-MM-DD HH:MM. Make cells to date format</t>
  </si>
  <si>
    <t>HELPER END. YYYY-MM-DD HH:MM. Make cells to date format</t>
  </si>
  <si>
    <t>DATE CONVERTER</t>
  </si>
  <si>
    <t>Presentation_Title</t>
  </si>
  <si>
    <t>Description</t>
  </si>
  <si>
    <t>Presenter =CONCATENATE(O2," ",N2)</t>
  </si>
  <si>
    <t>Email</t>
  </si>
  <si>
    <t>SESSION LINK</t>
  </si>
  <si>
    <t>Session_Description</t>
  </si>
  <si>
    <t>Anders 1</t>
  </si>
  <si>
    <t>Andersson 1</t>
  </si>
  <si>
    <t>Anders 2</t>
  </si>
  <si>
    <t>Andersson 2</t>
  </si>
  <si>
    <t>Anders 3</t>
  </si>
  <si>
    <t>Andersson 3</t>
  </si>
  <si>
    <t>Anders 4</t>
  </si>
  <si>
    <t>Andersson 4</t>
  </si>
  <si>
    <t>Anders 5</t>
  </si>
  <si>
    <t>Andersson 5</t>
  </si>
  <si>
    <t>Anders 6</t>
  </si>
  <si>
    <t>Andersson 6</t>
  </si>
  <si>
    <t>Anders 7</t>
  </si>
  <si>
    <t>Andersson 7</t>
  </si>
  <si>
    <t>Anders 8</t>
  </si>
  <si>
    <t>Andersson 8</t>
  </si>
  <si>
    <t>Anders 9</t>
  </si>
  <si>
    <t>Andersson 9</t>
  </si>
  <si>
    <t>Anders 10</t>
  </si>
  <si>
    <t>Andersson 10</t>
  </si>
  <si>
    <t>Anders 11</t>
  </si>
  <si>
    <t>Andersson 11</t>
  </si>
  <si>
    <t>Anders 12</t>
  </si>
  <si>
    <t>Andersson 12</t>
  </si>
  <si>
    <t>Anders 13</t>
  </si>
  <si>
    <t>Andersson 13</t>
  </si>
  <si>
    <t>Anders 14</t>
  </si>
  <si>
    <t>Andersson 14</t>
  </si>
  <si>
    <t>Anders 15</t>
  </si>
  <si>
    <t>Andersson 15</t>
  </si>
  <si>
    <t>Anders 16</t>
  </si>
  <si>
    <t>Andersson 16</t>
  </si>
  <si>
    <t>Anders 17</t>
  </si>
  <si>
    <t>Andersson 17</t>
  </si>
  <si>
    <t>Anders 18</t>
  </si>
  <si>
    <t>Andersson 18</t>
  </si>
  <si>
    <t>Anders 19</t>
  </si>
  <si>
    <t>Andersson 19</t>
  </si>
  <si>
    <t>Anders 20</t>
  </si>
  <si>
    <t>Andersson 20</t>
  </si>
  <si>
    <t>Anders 21</t>
  </si>
  <si>
    <t>Andersson 21</t>
  </si>
  <si>
    <t>Anders 22</t>
  </si>
  <si>
    <t>Andersson 22</t>
  </si>
  <si>
    <t>Anders 23</t>
  </si>
  <si>
    <t>Andersson 23</t>
  </si>
  <si>
    <t>Anders 24</t>
  </si>
  <si>
    <t>Andersson 24</t>
  </si>
  <si>
    <t>Anders 25</t>
  </si>
  <si>
    <t>Andersson 25</t>
  </si>
  <si>
    <t>Anders 26</t>
  </si>
  <si>
    <t>Andersson 26</t>
  </si>
  <si>
    <t>Anders 27</t>
  </si>
  <si>
    <t>Andersson 27</t>
  </si>
  <si>
    <t>Anders 28</t>
  </si>
  <si>
    <t>Andersson 28</t>
  </si>
  <si>
    <t>Anders 29</t>
  </si>
  <si>
    <t>Andersson 29</t>
  </si>
  <si>
    <t>Anders 30</t>
  </si>
  <si>
    <t>Andersson 30</t>
  </si>
  <si>
    <t>Anders 31</t>
  </si>
  <si>
    <t>Andersson 31</t>
  </si>
  <si>
    <t>Anders 32</t>
  </si>
  <si>
    <t>Andersson 32</t>
  </si>
  <si>
    <t>Anders 33</t>
  </si>
  <si>
    <t>Andersson 33</t>
  </si>
  <si>
    <t>Anders 34</t>
  </si>
  <si>
    <t>Andersson 34</t>
  </si>
  <si>
    <t>Anders 35</t>
  </si>
  <si>
    <t>Andersson 35</t>
  </si>
  <si>
    <t>Anders 36</t>
  </si>
  <si>
    <t>Andersson 36</t>
  </si>
  <si>
    <t>Anders 37</t>
  </si>
  <si>
    <t>Andersson 37</t>
  </si>
  <si>
    <t>Anders 38</t>
  </si>
  <si>
    <t>Andersson 38</t>
  </si>
  <si>
    <t>Anders 39</t>
  </si>
  <si>
    <t>Andersson 39</t>
  </si>
  <si>
    <t>Anders 40</t>
  </si>
  <si>
    <t>Andersson 40</t>
  </si>
  <si>
    <t>Anders 41</t>
  </si>
  <si>
    <t>Andersson 41</t>
  </si>
  <si>
    <t>Anders 42</t>
  </si>
  <si>
    <t>Andersson 42</t>
  </si>
  <si>
    <t>Anders 43</t>
  </si>
  <si>
    <t>Andersson 43</t>
  </si>
  <si>
    <t>Anders 44</t>
  </si>
  <si>
    <t>Andersson 44</t>
  </si>
  <si>
    <t>Anders 45</t>
  </si>
  <si>
    <t>Andersson 45</t>
  </si>
  <si>
    <t>Anders 46</t>
  </si>
  <si>
    <t>Andersson 46</t>
  </si>
  <si>
    <t>Anders 47</t>
  </si>
  <si>
    <t>Andersson 47</t>
  </si>
  <si>
    <t>Anders 48</t>
  </si>
  <si>
    <t>Andersson 48</t>
  </si>
  <si>
    <t>Anders 49</t>
  </si>
  <si>
    <t>Andersson 49</t>
  </si>
  <si>
    <t>Anders 50</t>
  </si>
  <si>
    <t>Andersson 50</t>
  </si>
  <si>
    <t>Anders 51</t>
  </si>
  <si>
    <t>Andersson 51</t>
  </si>
  <si>
    <t>Anders 52</t>
  </si>
  <si>
    <t>Andersson 52</t>
  </si>
  <si>
    <t>Anders 53</t>
  </si>
  <si>
    <t>Andersson 53</t>
  </si>
  <si>
    <t>Anders 54</t>
  </si>
  <si>
    <t>Andersson 54</t>
  </si>
  <si>
    <t>Anders 55</t>
  </si>
  <si>
    <t>Andersson 55</t>
  </si>
  <si>
    <t>Anders 56</t>
  </si>
  <si>
    <t>Andersson 56</t>
  </si>
  <si>
    <t>Anders 57</t>
  </si>
  <si>
    <t>Andersson 57</t>
  </si>
  <si>
    <t>Anders 58</t>
  </si>
  <si>
    <t>Andersson 58</t>
  </si>
  <si>
    <t>Anders 59</t>
  </si>
  <si>
    <t>Andersson 59</t>
  </si>
  <si>
    <t>Anders 60</t>
  </si>
  <si>
    <t>Andersson 60</t>
  </si>
  <si>
    <t>Anders 61</t>
  </si>
  <si>
    <t>Andersson 61</t>
  </si>
  <si>
    <t>Anders 62</t>
  </si>
  <si>
    <t>Andersson 62</t>
  </si>
  <si>
    <t>Anders 63</t>
  </si>
  <si>
    <t>Andersson 63</t>
  </si>
  <si>
    <t>Anders 64</t>
  </si>
  <si>
    <t>Andersson 64</t>
  </si>
  <si>
    <t>Anders 65</t>
  </si>
  <si>
    <t>Andersson 65</t>
  </si>
  <si>
    <t>Anders 66</t>
  </si>
  <si>
    <t>Andersson 66</t>
  </si>
  <si>
    <t>Anders 67</t>
  </si>
  <si>
    <t>Andersson 67</t>
  </si>
  <si>
    <t>Anders 68</t>
  </si>
  <si>
    <t>Andersson 68</t>
  </si>
  <si>
    <t>Anders 69</t>
  </si>
  <si>
    <t>Andersson 69</t>
  </si>
  <si>
    <t>Anders 70</t>
  </si>
  <si>
    <t>Andersson 70</t>
  </si>
  <si>
    <t>Anders 71</t>
  </si>
  <si>
    <t>Andersson 71</t>
  </si>
  <si>
    <t>Anders 72</t>
  </si>
  <si>
    <t>Andersson 72</t>
  </si>
  <si>
    <t>Anders 73</t>
  </si>
  <si>
    <t>Andersson 73</t>
  </si>
  <si>
    <t>Anders 74</t>
  </si>
  <si>
    <t>Andersson 74</t>
  </si>
  <si>
    <t>Anders 75</t>
  </si>
  <si>
    <t>Andersson 75</t>
  </si>
  <si>
    <t>Anders 76</t>
  </si>
  <si>
    <t>Andersson 76</t>
  </si>
  <si>
    <t>Anders 77</t>
  </si>
  <si>
    <t>Andersson 77</t>
  </si>
  <si>
    <t>Anders 78</t>
  </si>
  <si>
    <t>Andersson 78</t>
  </si>
  <si>
    <t>Anders 79</t>
  </si>
  <si>
    <t>Andersson 79</t>
  </si>
  <si>
    <t>Anders 80</t>
  </si>
  <si>
    <t>Andersson 80</t>
  </si>
  <si>
    <t>Anders 81</t>
  </si>
  <si>
    <t>Andersson 81</t>
  </si>
  <si>
    <t>Anders 82</t>
  </si>
  <si>
    <t>Andersson 82</t>
  </si>
  <si>
    <t>Anders 83</t>
  </si>
  <si>
    <t>Andersson 83</t>
  </si>
  <si>
    <t>Anders 84</t>
  </si>
  <si>
    <t>Andersson 84</t>
  </si>
  <si>
    <t>Anders 85</t>
  </si>
  <si>
    <t>Andersson 85</t>
  </si>
  <si>
    <t>Anders 86</t>
  </si>
  <si>
    <t>Andersson 86</t>
  </si>
  <si>
    <t>Anders 87</t>
  </si>
  <si>
    <t>Andersson 87</t>
  </si>
  <si>
    <t>Anders 88</t>
  </si>
  <si>
    <t>Andersson 88</t>
  </si>
  <si>
    <t>Anders 89</t>
  </si>
  <si>
    <t>Andersson 89</t>
  </si>
  <si>
    <t>Anders 90</t>
  </si>
  <si>
    <t>Andersson 90</t>
  </si>
  <si>
    <t>Anders 91</t>
  </si>
  <si>
    <t>Andersson 91</t>
  </si>
  <si>
    <t>Anders 92</t>
  </si>
  <si>
    <t>Andersson 92</t>
  </si>
  <si>
    <t>Anders 93</t>
  </si>
  <si>
    <t>Andersson 93</t>
  </si>
  <si>
    <t>Anders 94</t>
  </si>
  <si>
    <t>Andersson 94</t>
  </si>
  <si>
    <t>Anders 95</t>
  </si>
  <si>
    <t>Andersson 95</t>
  </si>
  <si>
    <t>Anders 96</t>
  </si>
  <si>
    <t>Andersson 96</t>
  </si>
  <si>
    <t>Anders 97</t>
  </si>
  <si>
    <t>Andersson 97</t>
  </si>
  <si>
    <t>Anders 98</t>
  </si>
  <si>
    <t>Andersson 98</t>
  </si>
  <si>
    <t>Anders 99</t>
  </si>
  <si>
    <t>Andersson 99</t>
  </si>
  <si>
    <t>Anders 100</t>
  </si>
  <si>
    <t>Andersson 100</t>
  </si>
  <si>
    <t>Anders 101</t>
  </si>
  <si>
    <t>Andersson 101</t>
  </si>
  <si>
    <t>Anders 102</t>
  </si>
  <si>
    <t>Andersson 102</t>
  </si>
  <si>
    <t>Anders 103</t>
  </si>
  <si>
    <t>Andersson 103</t>
  </si>
  <si>
    <t>Anders 104</t>
  </si>
  <si>
    <t>Andersson 104</t>
  </si>
  <si>
    <t>Anders 105</t>
  </si>
  <si>
    <t>Andersson 105</t>
  </si>
  <si>
    <t>Anders 106</t>
  </si>
  <si>
    <t>Andersson 106</t>
  </si>
  <si>
    <t>Anders 107</t>
  </si>
  <si>
    <t>Andersson 107</t>
  </si>
  <si>
    <t>Anders 108</t>
  </si>
  <si>
    <t>Andersson 108</t>
  </si>
  <si>
    <t>Anders 109</t>
  </si>
  <si>
    <t>Andersson 109</t>
  </si>
  <si>
    <t>Anders 110</t>
  </si>
  <si>
    <t>Andersson 110</t>
  </si>
  <si>
    <t>Anders 111</t>
  </si>
  <si>
    <t>Andersson 111</t>
  </si>
  <si>
    <t>Anders 112</t>
  </si>
  <si>
    <t>Andersson 112</t>
  </si>
  <si>
    <t>Anders 113</t>
  </si>
  <si>
    <t>Andersson 113</t>
  </si>
  <si>
    <t>Anders 114</t>
  </si>
  <si>
    <t>Andersson 114</t>
  </si>
  <si>
    <t>Anders 115</t>
  </si>
  <si>
    <t>Andersson 115</t>
  </si>
  <si>
    <t>Anders 116</t>
  </si>
  <si>
    <t>Andersson 116</t>
  </si>
  <si>
    <t>Anders 117</t>
  </si>
  <si>
    <t>Andersson 117</t>
  </si>
  <si>
    <t>Anders 118</t>
  </si>
  <si>
    <t>Andersson 118</t>
  </si>
  <si>
    <t>Anders 119</t>
  </si>
  <si>
    <t>Andersson 119</t>
  </si>
  <si>
    <t>Anders 120</t>
  </si>
  <si>
    <t>Andersson 120</t>
  </si>
  <si>
    <t>Anders 121</t>
  </si>
  <si>
    <t>Andersson 121</t>
  </si>
  <si>
    <t>Anders 122</t>
  </si>
  <si>
    <t>Andersson 122</t>
  </si>
  <si>
    <t>Anders 123</t>
  </si>
  <si>
    <t>Andersson 123</t>
  </si>
  <si>
    <t>Anders 124</t>
  </si>
  <si>
    <t>Andersson 124</t>
  </si>
  <si>
    <t>Anders 125</t>
  </si>
  <si>
    <t>Andersson 125</t>
  </si>
  <si>
    <t>Anders 126</t>
  </si>
  <si>
    <t>Andersson 126</t>
  </si>
  <si>
    <t>Anders 127</t>
  </si>
  <si>
    <t>Andersson 127</t>
  </si>
  <si>
    <t>Anders 128</t>
  </si>
  <si>
    <t>Andersson 128</t>
  </si>
  <si>
    <t>Anders 129</t>
  </si>
  <si>
    <t>Andersson 129</t>
  </si>
  <si>
    <t>Anders 130</t>
  </si>
  <si>
    <t>Andersson 130</t>
  </si>
  <si>
    <t>Anders 131</t>
  </si>
  <si>
    <t>Andersson 131</t>
  </si>
  <si>
    <t>Anders 132</t>
  </si>
  <si>
    <t>Andersson 132</t>
  </si>
  <si>
    <t>Anders 133</t>
  </si>
  <si>
    <t>Andersson 133</t>
  </si>
  <si>
    <t>Anders 134</t>
  </si>
  <si>
    <t>Andersson 134</t>
  </si>
  <si>
    <t>Anders 135</t>
  </si>
  <si>
    <t>Andersson 135</t>
  </si>
  <si>
    <t>Anders 136</t>
  </si>
  <si>
    <t>Andersson 136</t>
  </si>
  <si>
    <t>Anders 137</t>
  </si>
  <si>
    <t>Andersson 137</t>
  </si>
  <si>
    <t>Anders 138</t>
  </si>
  <si>
    <t>Andersson 138</t>
  </si>
  <si>
    <t>Anders 139</t>
  </si>
  <si>
    <t>Andersson 139</t>
  </si>
  <si>
    <t>Anders 140</t>
  </si>
  <si>
    <t>Andersson 140</t>
  </si>
  <si>
    <t>Anders 141</t>
  </si>
  <si>
    <t>Andersson 141</t>
  </si>
  <si>
    <t>Anders 142</t>
  </si>
  <si>
    <t>Andersson 142</t>
  </si>
  <si>
    <t>Anders 143</t>
  </si>
  <si>
    <t>Andersson 143</t>
  </si>
  <si>
    <t>Anders 144</t>
  </si>
  <si>
    <t>Andersson 144</t>
  </si>
  <si>
    <t>Anders 145</t>
  </si>
  <si>
    <t>Andersson 145</t>
  </si>
  <si>
    <t>Anders 146</t>
  </si>
  <si>
    <t>Andersson 146</t>
  </si>
  <si>
    <t>Anders 147</t>
  </si>
  <si>
    <t>Andersson 147</t>
  </si>
  <si>
    <t>Anders 148</t>
  </si>
  <si>
    <t>Andersson 148</t>
  </si>
  <si>
    <t>Anders 149</t>
  </si>
  <si>
    <t>Andersson 149</t>
  </si>
  <si>
    <t>Anders 150</t>
  </si>
  <si>
    <t>Andersson 150</t>
  </si>
  <si>
    <t>Anders 151</t>
  </si>
  <si>
    <t>Andersson 151</t>
  </si>
  <si>
    <t>Anders 152</t>
  </si>
  <si>
    <t>Andersson 152</t>
  </si>
  <si>
    <t>Anders 153</t>
  </si>
  <si>
    <t>Andersson 153</t>
  </si>
  <si>
    <t>Anders 154</t>
  </si>
  <si>
    <t>Andersson 154</t>
  </si>
  <si>
    <t>Anders 155</t>
  </si>
  <si>
    <t>Andersson 155</t>
  </si>
  <si>
    <t>Anders 156</t>
  </si>
  <si>
    <t>Andersson 156</t>
  </si>
  <si>
    <t>Anders 157</t>
  </si>
  <si>
    <t>Andersson 157</t>
  </si>
  <si>
    <t>Anders 158</t>
  </si>
  <si>
    <t>Andersson 158</t>
  </si>
  <si>
    <t>Anders 159</t>
  </si>
  <si>
    <t>Andersson 159</t>
  </si>
  <si>
    <t>Anders 160</t>
  </si>
  <si>
    <t>Andersson 160</t>
  </si>
  <si>
    <t>Anders 161</t>
  </si>
  <si>
    <t>Andersson 161</t>
  </si>
  <si>
    <t>Anders 162</t>
  </si>
  <si>
    <t>Andersson 162</t>
  </si>
  <si>
    <t>Anders 163</t>
  </si>
  <si>
    <t>Andersson 163</t>
  </si>
  <si>
    <t>Anders 164</t>
  </si>
  <si>
    <t>Andersson 164</t>
  </si>
  <si>
    <t>Anders 165</t>
  </si>
  <si>
    <t>Andersson 165</t>
  </si>
  <si>
    <t>Anders 166</t>
  </si>
  <si>
    <t>Andersson 166</t>
  </si>
  <si>
    <t>Anders 167</t>
  </si>
  <si>
    <t>Andersson 167</t>
  </si>
  <si>
    <t>Anders 168</t>
  </si>
  <si>
    <t>Andersson 168</t>
  </si>
  <si>
    <t>Anders 169</t>
  </si>
  <si>
    <t>Andersson 169</t>
  </si>
  <si>
    <t>Anders 170</t>
  </si>
  <si>
    <t>Andersson 170</t>
  </si>
  <si>
    <t>Anders 171</t>
  </si>
  <si>
    <t>Andersson 171</t>
  </si>
  <si>
    <t>Anders 172</t>
  </si>
  <si>
    <t>Andersson 172</t>
  </si>
  <si>
    <t>Anders 173</t>
  </si>
  <si>
    <t>Andersson 173</t>
  </si>
  <si>
    <t>Anders 174</t>
  </si>
  <si>
    <t>Andersson 174</t>
  </si>
  <si>
    <t>Anders 175</t>
  </si>
  <si>
    <t>Andersson 175</t>
  </si>
  <si>
    <t>Anders 176</t>
  </si>
  <si>
    <t>Andersson 176</t>
  </si>
  <si>
    <t>Anders 177</t>
  </si>
  <si>
    <t>Andersson 177</t>
  </si>
  <si>
    <t>Anders 178</t>
  </si>
  <si>
    <t>Andersson 178</t>
  </si>
  <si>
    <t>Anders 179</t>
  </si>
  <si>
    <t>Andersson 179</t>
  </si>
  <si>
    <t>Anders 180</t>
  </si>
  <si>
    <t>Andersson 180</t>
  </si>
  <si>
    <t>Anders 181</t>
  </si>
  <si>
    <t>Andersson 181</t>
  </si>
  <si>
    <t>Anders 182</t>
  </si>
  <si>
    <t>Andersson 182</t>
  </si>
  <si>
    <t>Anders 183</t>
  </si>
  <si>
    <t>Andersson 183</t>
  </si>
  <si>
    <t>Anders 184</t>
  </si>
  <si>
    <t>Andersson 184</t>
  </si>
  <si>
    <t>Anders 185</t>
  </si>
  <si>
    <t>Andersson 185</t>
  </si>
  <si>
    <t>Anders 186</t>
  </si>
  <si>
    <t>Andersson 186</t>
  </si>
  <si>
    <t>Anders 187</t>
  </si>
  <si>
    <t>Andersson 187</t>
  </si>
  <si>
    <t>Anders 188</t>
  </si>
  <si>
    <t>Andersson 188</t>
  </si>
  <si>
    <t>Anders 189</t>
  </si>
  <si>
    <t>Andersson 189</t>
  </si>
  <si>
    <t>Anders 190</t>
  </si>
  <si>
    <t>Andersson 190</t>
  </si>
  <si>
    <t>Anders 191</t>
  </si>
  <si>
    <t>Andersson 191</t>
  </si>
  <si>
    <t>Anders 192</t>
  </si>
  <si>
    <t>Andersson 192</t>
  </si>
  <si>
    <t>Anders 193</t>
  </si>
  <si>
    <t>Andersson 193</t>
  </si>
  <si>
    <t>Anders 194</t>
  </si>
  <si>
    <t>Andersson 194</t>
  </si>
  <si>
    <t>Anders 195</t>
  </si>
  <si>
    <t>Andersson 195</t>
  </si>
  <si>
    <t>Anders 196</t>
  </si>
  <si>
    <t>Andersson 196</t>
  </si>
  <si>
    <t>Anders 197</t>
  </si>
  <si>
    <t>Andersson 197</t>
  </si>
  <si>
    <t>Anders 198</t>
  </si>
  <si>
    <t>Andersson 198</t>
  </si>
  <si>
    <t>Anders 199</t>
  </si>
  <si>
    <t>Andersson 199</t>
  </si>
  <si>
    <t>Anders 200</t>
  </si>
  <si>
    <t>Andersson 200</t>
  </si>
  <si>
    <t>Anders 201</t>
  </si>
  <si>
    <t>Andersson 201</t>
  </si>
  <si>
    <t>Anders 202</t>
  </si>
  <si>
    <t>Andersson 202</t>
  </si>
  <si>
    <t>Anders 203</t>
  </si>
  <si>
    <t>Andersson 203</t>
  </si>
  <si>
    <t>Anders 204</t>
  </si>
  <si>
    <t>Andersson 204</t>
  </si>
  <si>
    <t>Anders 205</t>
  </si>
  <si>
    <t>Andersson 205</t>
  </si>
  <si>
    <t>Anders 206</t>
  </si>
  <si>
    <t>Andersson 206</t>
  </si>
  <si>
    <t>Anders 207</t>
  </si>
  <si>
    <t>Andersson 207</t>
  </si>
  <si>
    <t>Anders 208</t>
  </si>
  <si>
    <t>Andersson 208</t>
  </si>
  <si>
    <t>Anders 209</t>
  </si>
  <si>
    <t>Andersson 209</t>
  </si>
  <si>
    <t>Anders 210</t>
  </si>
  <si>
    <t>Andersson 210</t>
  </si>
  <si>
    <t>Anders 211</t>
  </si>
  <si>
    <t>Andersson 211</t>
  </si>
  <si>
    <t>Anders 212</t>
  </si>
  <si>
    <t>Andersson 212</t>
  </si>
  <si>
    <t>Anders 213</t>
  </si>
  <si>
    <t>Andersson 213</t>
  </si>
  <si>
    <t>Anders 214</t>
  </si>
  <si>
    <t>Andersson 214</t>
  </si>
  <si>
    <t>Anders 215</t>
  </si>
  <si>
    <t>Andersson 215</t>
  </si>
  <si>
    <t>Anders 216</t>
  </si>
  <si>
    <t>Andersson 216</t>
  </si>
  <si>
    <t>Anders 217</t>
  </si>
  <si>
    <t>Andersson 217</t>
  </si>
  <si>
    <t>Anders 218</t>
  </si>
  <si>
    <t>Andersson 218</t>
  </si>
  <si>
    <t>Anders 219</t>
  </si>
  <si>
    <t>Andersson 219</t>
  </si>
  <si>
    <t>Anders 220</t>
  </si>
  <si>
    <t>Andersson 220</t>
  </si>
  <si>
    <t>Anders 221</t>
  </si>
  <si>
    <t>Andersson 221</t>
  </si>
  <si>
    <t>Anders 222</t>
  </si>
  <si>
    <t>Andersson 222</t>
  </si>
  <si>
    <t>Anders 223</t>
  </si>
  <si>
    <t>Andersson 223</t>
  </si>
  <si>
    <t>Anders 224</t>
  </si>
  <si>
    <t>Andersson 224</t>
  </si>
  <si>
    <t>Anders 225</t>
  </si>
  <si>
    <t>Andersson 225</t>
  </si>
  <si>
    <t>Anders 226</t>
  </si>
  <si>
    <t>Andersson 226</t>
  </si>
  <si>
    <t>Anders 227</t>
  </si>
  <si>
    <t>Andersson 227</t>
  </si>
  <si>
    <t>Anders 228</t>
  </si>
  <si>
    <t>Andersson 228</t>
  </si>
  <si>
    <t>Anders 229</t>
  </si>
  <si>
    <t>Andersson 229</t>
  </si>
  <si>
    <t>Anders 230</t>
  </si>
  <si>
    <t>Andersson 230</t>
  </si>
  <si>
    <t>anders@andersson 1</t>
  </si>
  <si>
    <t>anders@andersson 2</t>
  </si>
  <si>
    <t>anders@andersson 3</t>
  </si>
  <si>
    <t>anders@andersson 4</t>
  </si>
  <si>
    <t>anders@andersson 5</t>
  </si>
  <si>
    <t>anders@andersson 6</t>
  </si>
  <si>
    <t>anders@andersson 7</t>
  </si>
  <si>
    <t>anders@andersson 8</t>
  </si>
  <si>
    <t>anders@andersson 9</t>
  </si>
  <si>
    <t>anders@andersson 10</t>
  </si>
  <si>
    <t>anders@andersson 11</t>
  </si>
  <si>
    <t>anders@andersson 12</t>
  </si>
  <si>
    <t>anders@andersson 13</t>
  </si>
  <si>
    <t>anders@andersson 14</t>
  </si>
  <si>
    <t>anders@andersson 15</t>
  </si>
  <si>
    <t>anders@andersson 16</t>
  </si>
  <si>
    <t>anders@andersson 17</t>
  </si>
  <si>
    <t>anders@andersson 18</t>
  </si>
  <si>
    <t>anders@andersson 19</t>
  </si>
  <si>
    <t>anders@andersson 20</t>
  </si>
  <si>
    <t>anders@andersson 21</t>
  </si>
  <si>
    <t>anders@andersson 22</t>
  </si>
  <si>
    <t>anders@andersson 23</t>
  </si>
  <si>
    <t>anders@andersson 24</t>
  </si>
  <si>
    <t>anders@andersson 25</t>
  </si>
  <si>
    <t>anders@andersson 26</t>
  </si>
  <si>
    <t>anders@andersson 27</t>
  </si>
  <si>
    <t>anders@andersson 28</t>
  </si>
  <si>
    <t>anders@andersson 29</t>
  </si>
  <si>
    <t>anders@andersson 30</t>
  </si>
  <si>
    <t>anders@andersson 31</t>
  </si>
  <si>
    <t>anders@andersson 32</t>
  </si>
  <si>
    <t>anders@andersson 33</t>
  </si>
  <si>
    <t>anders@andersson 34</t>
  </si>
  <si>
    <t>anders@andersson 35</t>
  </si>
  <si>
    <t>anders@andersson 36</t>
  </si>
  <si>
    <t>anders@andersson 37</t>
  </si>
  <si>
    <t>anders@andersson 38</t>
  </si>
  <si>
    <t>anders@andersson 39</t>
  </si>
  <si>
    <t>anders@andersson 40</t>
  </si>
  <si>
    <t>anders@andersson 41</t>
  </si>
  <si>
    <t>anders@andersson 42</t>
  </si>
  <si>
    <t>anders@andersson 43</t>
  </si>
  <si>
    <t>anders@andersson 44</t>
  </si>
  <si>
    <t>anders@andersson 45</t>
  </si>
  <si>
    <t>anders@andersson 46</t>
  </si>
  <si>
    <t>anders@andersson 47</t>
  </si>
  <si>
    <t>anders@andersson 48</t>
  </si>
  <si>
    <t>anders@andersson 49</t>
  </si>
  <si>
    <t>anders@andersson 50</t>
  </si>
  <si>
    <t>anders@andersson 51</t>
  </si>
  <si>
    <t>anders@andersson 52</t>
  </si>
  <si>
    <t>anders@andersson 53</t>
  </si>
  <si>
    <t>anders@andersson 54</t>
  </si>
  <si>
    <t>anders@andersson 55</t>
  </si>
  <si>
    <t>anders@andersson 56</t>
  </si>
  <si>
    <t>anders@andersson 57</t>
  </si>
  <si>
    <t>anders@andersson 58</t>
  </si>
  <si>
    <t>anders@andersson 59</t>
  </si>
  <si>
    <t>anders@andersson 60</t>
  </si>
  <si>
    <t>anders@andersson 61</t>
  </si>
  <si>
    <t>anders@andersson 62</t>
  </si>
  <si>
    <t>anders@andersson 63</t>
  </si>
  <si>
    <t>anders@andersson 64</t>
  </si>
  <si>
    <t>anders@andersson 65</t>
  </si>
  <si>
    <t>anders@andersson 66</t>
  </si>
  <si>
    <t>anders@andersson 67</t>
  </si>
  <si>
    <t>anders@andersson 68</t>
  </si>
  <si>
    <t>anders@andersson 69</t>
  </si>
  <si>
    <t>anders@andersson 70</t>
  </si>
  <si>
    <t>anders@andersson 71</t>
  </si>
  <si>
    <t>anders@andersson 72</t>
  </si>
  <si>
    <t>anders@andersson 73</t>
  </si>
  <si>
    <t>anders@andersson 74</t>
  </si>
  <si>
    <t>anders@andersson 75</t>
  </si>
  <si>
    <t>anders@andersson 76</t>
  </si>
  <si>
    <t>anders@andersson 77</t>
  </si>
  <si>
    <t>anders@andersson 78</t>
  </si>
  <si>
    <t>anders@andersson 79</t>
  </si>
  <si>
    <t>anders@andersson 80</t>
  </si>
  <si>
    <t>anders@andersson 81</t>
  </si>
  <si>
    <t>anders@andersson 82</t>
  </si>
  <si>
    <t>anders@andersson 83</t>
  </si>
  <si>
    <t>anders@andersson 84</t>
  </si>
  <si>
    <t>anders@andersson 85</t>
  </si>
  <si>
    <t>anders@andersson 86</t>
  </si>
  <si>
    <t>anders@andersson 87</t>
  </si>
  <si>
    <t>anders@andersson 88</t>
  </si>
  <si>
    <t>anders@andersson 89</t>
  </si>
  <si>
    <t>anders@andersson 90</t>
  </si>
  <si>
    <t>anders@andersson 91</t>
  </si>
  <si>
    <t>anders@andersson 92</t>
  </si>
  <si>
    <t>anders@andersson 93</t>
  </si>
  <si>
    <t>anders@andersson 94</t>
  </si>
  <si>
    <t>anders@andersson 95</t>
  </si>
  <si>
    <t>anders@andersson 96</t>
  </si>
  <si>
    <t>anders@andersson 97</t>
  </si>
  <si>
    <t>anders@andersson 98</t>
  </si>
  <si>
    <t>anders@andersson 99</t>
  </si>
  <si>
    <t>anders@andersson 100</t>
  </si>
  <si>
    <t>anders@andersson 101</t>
  </si>
  <si>
    <t>anders@andersson 102</t>
  </si>
  <si>
    <t>anders@andersson 103</t>
  </si>
  <si>
    <t>anders@andersson 104</t>
  </si>
  <si>
    <t>anders@andersson 105</t>
  </si>
  <si>
    <t>anders@andersson 106</t>
  </si>
  <si>
    <t>anders@andersson 107</t>
  </si>
  <si>
    <t>anders@andersson 108</t>
  </si>
  <si>
    <t>anders@andersson 109</t>
  </si>
  <si>
    <t>anders@andersson 110</t>
  </si>
  <si>
    <t>anders@andersson 111</t>
  </si>
  <si>
    <t>anders@andersson 112</t>
  </si>
  <si>
    <t>anders@andersson 113</t>
  </si>
  <si>
    <t>anders@andersson 114</t>
  </si>
  <si>
    <t>anders@andersson 115</t>
  </si>
  <si>
    <t>anders@andersson 116</t>
  </si>
  <si>
    <t>anders@andersson 117</t>
  </si>
  <si>
    <t>anders@andersson 118</t>
  </si>
  <si>
    <t>anders@andersson 119</t>
  </si>
  <si>
    <t>anders@andersson 120</t>
  </si>
  <si>
    <t>anders@andersson 121</t>
  </si>
  <si>
    <t>anders@andersson 122</t>
  </si>
  <si>
    <t>anders@andersson 123</t>
  </si>
  <si>
    <t>anders@andersson 124</t>
  </si>
  <si>
    <t>anders@andersson 125</t>
  </si>
  <si>
    <t>anders@andersson 126</t>
  </si>
  <si>
    <t>anders@andersson 127</t>
  </si>
  <si>
    <t>anders@andersson 128</t>
  </si>
  <si>
    <t>anders@andersson 129</t>
  </si>
  <si>
    <t>anders@andersson 130</t>
  </si>
  <si>
    <t>anders@andersson 131</t>
  </si>
  <si>
    <t>anders@andersson 132</t>
  </si>
  <si>
    <t>anders@andersson 133</t>
  </si>
  <si>
    <t>anders@andersson 134</t>
  </si>
  <si>
    <t>anders@andersson 135</t>
  </si>
  <si>
    <t>anders@andersson 136</t>
  </si>
  <si>
    <t>anders@andersson 137</t>
  </si>
  <si>
    <t>anders@andersson 138</t>
  </si>
  <si>
    <t>anders@andersson 139</t>
  </si>
  <si>
    <t>anders@andersson 140</t>
  </si>
  <si>
    <t>anders@andersson 141</t>
  </si>
  <si>
    <t>anders@andersson 142</t>
  </si>
  <si>
    <t>anders@andersson 143</t>
  </si>
  <si>
    <t>anders@andersson 144</t>
  </si>
  <si>
    <t>anders@andersson 145</t>
  </si>
  <si>
    <t>anders@andersson 146</t>
  </si>
  <si>
    <t>anders@andersson 147</t>
  </si>
  <si>
    <t>anders@andersson 148</t>
  </si>
  <si>
    <t>anders@andersson 149</t>
  </si>
  <si>
    <t>anders@andersson 150</t>
  </si>
  <si>
    <t>anders@andersson 151</t>
  </si>
  <si>
    <t>anders@andersson 152</t>
  </si>
  <si>
    <t>anders@andersson 153</t>
  </si>
  <si>
    <t>anders@andersson 154</t>
  </si>
  <si>
    <t>anders@andersson 155</t>
  </si>
  <si>
    <t>anders@andersson 156</t>
  </si>
  <si>
    <t>anders@andersson 157</t>
  </si>
  <si>
    <t>anders@andersson 158</t>
  </si>
  <si>
    <t>anders@andersson 159</t>
  </si>
  <si>
    <t>anders@andersson 160</t>
  </si>
  <si>
    <t>anders@andersson 161</t>
  </si>
  <si>
    <t>anders@andersson 162</t>
  </si>
  <si>
    <t>anders@andersson 163</t>
  </si>
  <si>
    <t>anders@andersson 164</t>
  </si>
  <si>
    <t>anders@andersson 165</t>
  </si>
  <si>
    <t>anders@andersson 166</t>
  </si>
  <si>
    <t>anders@andersson 167</t>
  </si>
  <si>
    <t>anders@andersson 168</t>
  </si>
  <si>
    <t>anders@andersson 169</t>
  </si>
  <si>
    <t>anders@andersson 170</t>
  </si>
  <si>
    <t>anders@andersson 171</t>
  </si>
  <si>
    <t>anders@andersson 172</t>
  </si>
  <si>
    <t>anders@andersson 173</t>
  </si>
  <si>
    <t>anders@andersson 174</t>
  </si>
  <si>
    <t>anders@andersson 175</t>
  </si>
  <si>
    <t>anders@andersson 176</t>
  </si>
  <si>
    <t>anders@andersson 177</t>
  </si>
  <si>
    <t>anders@andersson 178</t>
  </si>
  <si>
    <t>anders@andersson 179</t>
  </si>
  <si>
    <t>anders@andersson 180</t>
  </si>
  <si>
    <t>anders@andersson 181</t>
  </si>
  <si>
    <t>anders@andersson 182</t>
  </si>
  <si>
    <t>anders@andersson 183</t>
  </si>
  <si>
    <t>anders@andersson 184</t>
  </si>
  <si>
    <t>anders@andersson 185</t>
  </si>
  <si>
    <t>anders@andersson 186</t>
  </si>
  <si>
    <t>anders@andersson 187</t>
  </si>
  <si>
    <t>anders@andersson 188</t>
  </si>
  <si>
    <t>anders@andersson 189</t>
  </si>
  <si>
    <t>anders@andersson 190</t>
  </si>
  <si>
    <t>anders@andersson 191</t>
  </si>
  <si>
    <t>anders@andersson 192</t>
  </si>
  <si>
    <t>anders@andersson 193</t>
  </si>
  <si>
    <t>anders@andersson 194</t>
  </si>
  <si>
    <t>anders@andersson 195</t>
  </si>
  <si>
    <t>anders@andersson 196</t>
  </si>
  <si>
    <t>anders@andersson 197</t>
  </si>
  <si>
    <t>anders@andersson 198</t>
  </si>
  <si>
    <t>anders@andersson 199</t>
  </si>
  <si>
    <t>anders@andersson 200</t>
  </si>
  <si>
    <t>anders@andersson 201</t>
  </si>
  <si>
    <t>anders@andersson 202</t>
  </si>
  <si>
    <t>anders@andersson 203</t>
  </si>
  <si>
    <t>anders@andersson 204</t>
  </si>
  <si>
    <t>anders@andersson 205</t>
  </si>
  <si>
    <t>anders@andersson 206</t>
  </si>
  <si>
    <t>anders@andersson 207</t>
  </si>
  <si>
    <t>anders@andersson 208</t>
  </si>
  <si>
    <t>anders@andersson 209</t>
  </si>
  <si>
    <t>anders@andersson 210</t>
  </si>
  <si>
    <t>anders@andersson 211</t>
  </si>
  <si>
    <t>anders@andersson 212</t>
  </si>
  <si>
    <t>anders@andersson 213</t>
  </si>
  <si>
    <t>anders@andersson 214</t>
  </si>
  <si>
    <t>anders@andersson 215</t>
  </si>
  <si>
    <t>anders@andersson 216</t>
  </si>
  <si>
    <t>anders@andersson 217</t>
  </si>
  <si>
    <t>anders@andersson 218</t>
  </si>
  <si>
    <t>anders@andersson 219</t>
  </si>
  <si>
    <t>anders@andersson 220</t>
  </si>
  <si>
    <t>anders@andersson 221</t>
  </si>
  <si>
    <t>anders@andersson 222</t>
  </si>
  <si>
    <t>anders@andersson 223</t>
  </si>
  <si>
    <t>anders@andersson 224</t>
  </si>
  <si>
    <t>anders@andersson 225</t>
  </si>
  <si>
    <t>anders@andersson 226</t>
  </si>
  <si>
    <t>anders@andersson 227</t>
  </si>
  <si>
    <t>anders@andersson 228</t>
  </si>
  <si>
    <t>anders@andersson 229</t>
  </si>
  <si>
    <t>anders@andersson 230</t>
  </si>
  <si>
    <t>Andersson 231</t>
  </si>
  <si>
    <t>Anders 231</t>
  </si>
  <si>
    <t>Andersson 232</t>
  </si>
  <si>
    <t>anders@andersson 231</t>
  </si>
  <si>
    <t>Anders 232</t>
  </si>
  <si>
    <t>Andersson 233</t>
  </si>
  <si>
    <t>anders@andersson 232</t>
  </si>
  <si>
    <t>Anders 233</t>
  </si>
  <si>
    <t>Andersson 234</t>
  </si>
  <si>
    <t>anders@andersson 233</t>
  </si>
  <si>
    <t>Anders 234</t>
  </si>
  <si>
    <t>Andersson 235</t>
  </si>
  <si>
    <t>anders@andersson 234</t>
  </si>
  <si>
    <t>Anders 235</t>
  </si>
  <si>
    <t>Andersson 236</t>
  </si>
  <si>
    <t>anders@andersson 235</t>
  </si>
  <si>
    <t>Anders 236</t>
  </si>
  <si>
    <t>Andersson 237</t>
  </si>
  <si>
    <t>anders@andersson 236</t>
  </si>
  <si>
    <t>Anders 237</t>
  </si>
  <si>
    <t>Andersson 238</t>
  </si>
  <si>
    <t>anders@andersson 237</t>
  </si>
  <si>
    <t>Anders 238</t>
  </si>
  <si>
    <t>Andersson 239</t>
  </si>
  <si>
    <t>anders@andersson 238</t>
  </si>
  <si>
    <t>Anders 239</t>
  </si>
  <si>
    <t>Andersson 240</t>
  </si>
  <si>
    <t>anders@andersson 239</t>
  </si>
  <si>
    <t>Anders 240</t>
  </si>
  <si>
    <t>Andersson 241</t>
  </si>
  <si>
    <t>anders@andersson 240</t>
  </si>
  <si>
    <t>Anders 241</t>
  </si>
  <si>
    <t>Andersson 242</t>
  </si>
  <si>
    <t>anders@andersson 241</t>
  </si>
  <si>
    <t>Anders 242</t>
  </si>
  <si>
    <t>Andersson 243</t>
  </si>
  <si>
    <t>anders@andersson 242</t>
  </si>
  <si>
    <t>Anders 243</t>
  </si>
  <si>
    <t>Andersson 244</t>
  </si>
  <si>
    <t>anders@andersson 243</t>
  </si>
  <si>
    <t>Anders 244</t>
  </si>
  <si>
    <t>Andersson 245</t>
  </si>
  <si>
    <t>anders@andersson 244</t>
  </si>
  <si>
    <t>Anders 245</t>
  </si>
  <si>
    <t>Andersson 246</t>
  </si>
  <si>
    <t>anders@andersson 245</t>
  </si>
  <si>
    <t>Anders 246</t>
  </si>
  <si>
    <t>Andersson 247</t>
  </si>
  <si>
    <t>anders@andersson 246</t>
  </si>
  <si>
    <t>Anders 247</t>
  </si>
  <si>
    <t>Andersson 248</t>
  </si>
  <si>
    <t>anders@andersson 247</t>
  </si>
  <si>
    <t>Anders 248</t>
  </si>
  <si>
    <t>Andersson 249</t>
  </si>
  <si>
    <t>anders@andersson 248</t>
  </si>
  <si>
    <t>Anders 249</t>
  </si>
  <si>
    <t>Andersson 250</t>
  </si>
  <si>
    <t>anders@andersson 249</t>
  </si>
  <si>
    <t>Anders 250</t>
  </si>
  <si>
    <t>Andersson 251</t>
  </si>
  <si>
    <t>anders@andersson 250</t>
  </si>
  <si>
    <t>Anders 251</t>
  </si>
  <si>
    <t>Andersson 252</t>
  </si>
  <si>
    <t>anders@andersson 251</t>
  </si>
  <si>
    <t>Anders 252</t>
  </si>
  <si>
    <t>Andersson 253</t>
  </si>
  <si>
    <t>anders@andersson 252</t>
  </si>
  <si>
    <t>Anders 253</t>
  </si>
  <si>
    <t>Andersson 254</t>
  </si>
  <si>
    <t>anders@andersson 253</t>
  </si>
  <si>
    <t>Anders 254</t>
  </si>
  <si>
    <t>Andersson 255</t>
  </si>
  <si>
    <t>anders@andersson 254</t>
  </si>
  <si>
    <t>Anders 255</t>
  </si>
  <si>
    <t>Andersson 256</t>
  </si>
  <si>
    <t>anders@andersson 255</t>
  </si>
  <si>
    <t>Anders 256</t>
  </si>
  <si>
    <t>Andersson 257</t>
  </si>
  <si>
    <t>anders@andersson 256</t>
  </si>
  <si>
    <t>Anders 257</t>
  </si>
  <si>
    <t>Andersson 258</t>
  </si>
  <si>
    <t>anders@andersson 257</t>
  </si>
  <si>
    <t>Anders 258</t>
  </si>
  <si>
    <t>Andersson 259</t>
  </si>
  <si>
    <t>anders@andersson 258</t>
  </si>
  <si>
    <t>Anders 259</t>
  </si>
  <si>
    <t>Andersson 260</t>
  </si>
  <si>
    <t>anders@andersson 259</t>
  </si>
  <si>
    <t>Anders 260</t>
  </si>
  <si>
    <t>Andersson 261</t>
  </si>
  <si>
    <t>anders@andersson 260</t>
  </si>
  <si>
    <t>Anders 261</t>
  </si>
  <si>
    <t>Andersson 262</t>
  </si>
  <si>
    <t>anders@andersson 261</t>
  </si>
  <si>
    <t>Anders 262</t>
  </si>
  <si>
    <t>Andersson 263</t>
  </si>
  <si>
    <t>anders@andersson 262</t>
  </si>
  <si>
    <t>Anders 263</t>
  </si>
  <si>
    <t>Andersson 264</t>
  </si>
  <si>
    <t>anders@andersson 263</t>
  </si>
  <si>
    <t>Anders 264</t>
  </si>
  <si>
    <t>Andersson 265</t>
  </si>
  <si>
    <t>anders@andersson 264</t>
  </si>
  <si>
    <t>Anders 265</t>
  </si>
  <si>
    <t>Andersson 266</t>
  </si>
  <si>
    <t>anders@andersson 265</t>
  </si>
  <si>
    <t>Anders 266</t>
  </si>
  <si>
    <t>Andersson 267</t>
  </si>
  <si>
    <t>anders@andersson 266</t>
  </si>
  <si>
    <t>Anders 267</t>
  </si>
  <si>
    <t>Andersson 268</t>
  </si>
  <si>
    <t>anders@andersson 267</t>
  </si>
  <si>
    <t>Anders 268</t>
  </si>
  <si>
    <t>Andersson 269</t>
  </si>
  <si>
    <t>anders@andersson 268</t>
  </si>
  <si>
    <t>Anders 269</t>
  </si>
  <si>
    <t>Andersson 270</t>
  </si>
  <si>
    <t>anders@andersson 269</t>
  </si>
  <si>
    <t>Anders 270</t>
  </si>
  <si>
    <t>Andersson 271</t>
  </si>
  <si>
    <t>anders@andersson 270</t>
  </si>
  <si>
    <t>Anders 271</t>
  </si>
  <si>
    <t>Andersson 272</t>
  </si>
  <si>
    <t>anders@andersson 271</t>
  </si>
  <si>
    <t>Anders 272</t>
  </si>
  <si>
    <t>Andersson 273</t>
  </si>
  <si>
    <t>anders@andersson 272</t>
  </si>
  <si>
    <t>Anders 273</t>
  </si>
  <si>
    <t>Andersson 274</t>
  </si>
  <si>
    <t>anders@andersson 273</t>
  </si>
  <si>
    <t>Anders 274</t>
  </si>
  <si>
    <t>Andersson 275</t>
  </si>
  <si>
    <t>anders@andersson 274</t>
  </si>
  <si>
    <t>Anders 275</t>
  </si>
  <si>
    <t>Andersson 276</t>
  </si>
  <si>
    <t>anders@andersson 275</t>
  </si>
  <si>
    <t>Anders 276</t>
  </si>
  <si>
    <t>Andersson 277</t>
  </si>
  <si>
    <t>anders@andersson 276</t>
  </si>
  <si>
    <t>Anders 277</t>
  </si>
  <si>
    <t>Andersson 278</t>
  </si>
  <si>
    <t>anders@andersson 277</t>
  </si>
  <si>
    <t>Anders 278</t>
  </si>
  <si>
    <t>Andersson 279</t>
  </si>
  <si>
    <t>anders@andersson 278</t>
  </si>
  <si>
    <t>Anders 279</t>
  </si>
  <si>
    <t>Andersson 280</t>
  </si>
  <si>
    <t>anders@andersson 279</t>
  </si>
  <si>
    <t>Anders 280</t>
  </si>
  <si>
    <t>Andersson 281</t>
  </si>
  <si>
    <t>anders@andersson 280</t>
  </si>
  <si>
    <t>Anders 281</t>
  </si>
  <si>
    <t>Andersson 282</t>
  </si>
  <si>
    <t>anders@andersson 281</t>
  </si>
  <si>
    <t>Anders 282</t>
  </si>
  <si>
    <t>Andersson 283</t>
  </si>
  <si>
    <t>anders@andersson 282</t>
  </si>
  <si>
    <t>Anders 283</t>
  </si>
  <si>
    <t>Andersson 284</t>
  </si>
  <si>
    <t>anders@andersson 283</t>
  </si>
  <si>
    <t>Anders 284</t>
  </si>
  <si>
    <t>Andersson 285</t>
  </si>
  <si>
    <t>anders@andersson 284</t>
  </si>
  <si>
    <t>Anders 285</t>
  </si>
  <si>
    <t>Andersson 286</t>
  </si>
  <si>
    <t>anders@andersson 285</t>
  </si>
  <si>
    <t>Anders 286</t>
  </si>
  <si>
    <t>Andersson 287</t>
  </si>
  <si>
    <t>anders@andersson 286</t>
  </si>
  <si>
    <t>Anders 287</t>
  </si>
  <si>
    <t>Andersson 288</t>
  </si>
  <si>
    <t>anders@andersson 287</t>
  </si>
  <si>
    <t>Anders 288</t>
  </si>
  <si>
    <t>Andersson 289</t>
  </si>
  <si>
    <t>anders@andersson 288</t>
  </si>
  <si>
    <t>Anders 289</t>
  </si>
  <si>
    <t>Andersson 290</t>
  </si>
  <si>
    <t>anders@andersson 289</t>
  </si>
  <si>
    <t>Anders 290</t>
  </si>
  <si>
    <t>Andersson 291</t>
  </si>
  <si>
    <t>anders@andersson 290</t>
  </si>
  <si>
    <t>Anders 291</t>
  </si>
  <si>
    <t>Andersson 292</t>
  </si>
  <si>
    <t>anders@andersson 291</t>
  </si>
  <si>
    <t>Anders 292</t>
  </si>
  <si>
    <t>Andersson 293</t>
  </si>
  <si>
    <t>anders@andersson 292</t>
  </si>
  <si>
    <t>Anders 293</t>
  </si>
  <si>
    <t>Andersson 294</t>
  </si>
  <si>
    <t>anders@andersson 293</t>
  </si>
  <si>
    <t>Anders 294</t>
  </si>
  <si>
    <t>Andersson 295</t>
  </si>
  <si>
    <t>anders@andersson 294</t>
  </si>
  <si>
    <t>Anders 295</t>
  </si>
  <si>
    <t>Andersson 296</t>
  </si>
  <si>
    <t>anders@andersson 295</t>
  </si>
  <si>
    <t>Anders 296</t>
  </si>
  <si>
    <t>Andersson 297</t>
  </si>
  <si>
    <t>anders@andersson 296</t>
  </si>
  <si>
    <t>Anders 297</t>
  </si>
  <si>
    <t>Andersson 298</t>
  </si>
  <si>
    <t>anders@andersson 297</t>
  </si>
  <si>
    <t>Anders 298</t>
  </si>
  <si>
    <t>Andersson 299</t>
  </si>
  <si>
    <t>anders@andersson 298</t>
  </si>
  <si>
    <t>Anders 299</t>
  </si>
  <si>
    <t>Andersson 300</t>
  </si>
  <si>
    <t>anders@andersson 299</t>
  </si>
  <si>
    <t>Anders 300</t>
  </si>
  <si>
    <t>Andersson 301</t>
  </si>
  <si>
    <t>anders@andersson 300</t>
  </si>
  <si>
    <t>Anders 301</t>
  </si>
  <si>
    <t>Andersson 302</t>
  </si>
  <si>
    <t>anders@andersson 301</t>
  </si>
  <si>
    <t>Anders 302</t>
  </si>
  <si>
    <t>Andersson 303</t>
  </si>
  <si>
    <t>anders@andersson 302</t>
  </si>
  <si>
    <t>Anders 303</t>
  </si>
  <si>
    <t>Andersson 304</t>
  </si>
  <si>
    <t>anders@andersson 303</t>
  </si>
  <si>
    <t>Anders 304</t>
  </si>
  <si>
    <t>Andersson 305</t>
  </si>
  <si>
    <t>anders@andersson 304</t>
  </si>
  <si>
    <t>Anders 305</t>
  </si>
  <si>
    <t>Andersson 306</t>
  </si>
  <si>
    <t>anders@andersson 305</t>
  </si>
  <si>
    <t>Anders 306</t>
  </si>
  <si>
    <t>Andersson 307</t>
  </si>
  <si>
    <t>anders@andersson 306</t>
  </si>
  <si>
    <t>Anders 307</t>
  </si>
  <si>
    <t>Andersson 308</t>
  </si>
  <si>
    <t>anders@andersson 307</t>
  </si>
  <si>
    <t>Anders 308</t>
  </si>
  <si>
    <t>Andersson 309</t>
  </si>
  <si>
    <t>anders@andersson 308</t>
  </si>
  <si>
    <t>Anders 309</t>
  </si>
  <si>
    <t>Andersson 310</t>
  </si>
  <si>
    <t>anders@andersson 309</t>
  </si>
  <si>
    <t>Anders 310</t>
  </si>
  <si>
    <t>Andersson 311</t>
  </si>
  <si>
    <t>anders@andersson 310</t>
  </si>
  <si>
    <t>Anders 311</t>
  </si>
  <si>
    <t>Andersson 312</t>
  </si>
  <si>
    <t>anders@andersson 311</t>
  </si>
  <si>
    <t>Anders 312</t>
  </si>
  <si>
    <t>Andersson 313</t>
  </si>
  <si>
    <t>anders@andersson 312</t>
  </si>
  <si>
    <t>Anders 313</t>
  </si>
  <si>
    <t>Andersson 314</t>
  </si>
  <si>
    <t>anders@andersson 313</t>
  </si>
  <si>
    <t>Anders 314</t>
  </si>
  <si>
    <t>Andersson 315</t>
  </si>
  <si>
    <t>anders@andersson 314</t>
  </si>
  <si>
    <t>Anders 315</t>
  </si>
  <si>
    <t>Andersson 316</t>
  </si>
  <si>
    <t>anders@andersson 315</t>
  </si>
  <si>
    <t>Anders 316</t>
  </si>
  <si>
    <t>Andersson 317</t>
  </si>
  <si>
    <t>anders@andersson 316</t>
  </si>
  <si>
    <t>Anders 317</t>
  </si>
  <si>
    <t>Andersson 318</t>
  </si>
  <si>
    <t>anders@andersson 317</t>
  </si>
  <si>
    <t>Anders 318</t>
  </si>
  <si>
    <t>Andersson 319</t>
  </si>
  <si>
    <t>anders@andersson 318</t>
  </si>
  <si>
    <t>Anders 319</t>
  </si>
  <si>
    <t>Andersson 320</t>
  </si>
  <si>
    <t>anders@andersson 319</t>
  </si>
  <si>
    <t>Anders 320</t>
  </si>
  <si>
    <t>Andersson 321</t>
  </si>
  <si>
    <t>anders@andersson 320</t>
  </si>
  <si>
    <t>Anders 321</t>
  </si>
  <si>
    <t>Andersson 322</t>
  </si>
  <si>
    <t>anders@andersson 321</t>
  </si>
  <si>
    <t>Anders 322</t>
  </si>
  <si>
    <t>Andersson 323</t>
  </si>
  <si>
    <t>anders@andersson 322</t>
  </si>
  <si>
    <t>Anders 323</t>
  </si>
  <si>
    <t>Andersson 324</t>
  </si>
  <si>
    <t>anders@andersson 323</t>
  </si>
  <si>
    <t>Anders 324</t>
  </si>
  <si>
    <t>Andersson 325</t>
  </si>
  <si>
    <t>anders@andersson 324</t>
  </si>
  <si>
    <t>Anders 325</t>
  </si>
  <si>
    <t>Andersson 326</t>
  </si>
  <si>
    <t>anders@andersson 325</t>
  </si>
  <si>
    <t>Anders 326</t>
  </si>
  <si>
    <t>Andersson 327</t>
  </si>
  <si>
    <t>anders@andersson 326</t>
  </si>
  <si>
    <t>Anders 327</t>
  </si>
  <si>
    <t>Andersson 328</t>
  </si>
  <si>
    <t>anders@andersson 327</t>
  </si>
  <si>
    <t>Anders 328</t>
  </si>
  <si>
    <t>Andersson 329</t>
  </si>
  <si>
    <t>anders@andersson 328</t>
  </si>
  <si>
    <t>Anders 329</t>
  </si>
  <si>
    <t>Andersson 330</t>
  </si>
  <si>
    <t>anders@andersson 329</t>
  </si>
  <si>
    <t>Anders 330</t>
  </si>
  <si>
    <t>Andersson 331</t>
  </si>
  <si>
    <t>anders@andersson 330</t>
  </si>
  <si>
    <t>Anders 331</t>
  </si>
  <si>
    <t>Andersson 332</t>
  </si>
  <si>
    <t>anders@andersson 331</t>
  </si>
  <si>
    <t>Anders 332</t>
  </si>
  <si>
    <t>Andersson 333</t>
  </si>
  <si>
    <t>anders@andersson 332</t>
  </si>
  <si>
    <t>Anders 333</t>
  </si>
  <si>
    <t>Andersson 334</t>
  </si>
  <si>
    <t>anders@andersson 333</t>
  </si>
  <si>
    <t>Anders 334</t>
  </si>
  <si>
    <t>Andersson 335</t>
  </si>
  <si>
    <t>anders@andersson 334</t>
  </si>
  <si>
    <t>Anders 335</t>
  </si>
  <si>
    <t>Andersson 336</t>
  </si>
  <si>
    <t>anders@andersson 335</t>
  </si>
  <si>
    <t>Anders 336</t>
  </si>
  <si>
    <t>Andersson 337</t>
  </si>
  <si>
    <t>anders@andersson 336</t>
  </si>
  <si>
    <t>Anders 337</t>
  </si>
  <si>
    <t>Andersson 338</t>
  </si>
  <si>
    <t>anders@andersson 337</t>
  </si>
  <si>
    <t>Anders 338</t>
  </si>
  <si>
    <t>Andersson 339</t>
  </si>
  <si>
    <t>anders@andersson 338</t>
  </si>
  <si>
    <t>Anders 339</t>
  </si>
  <si>
    <t>Andersson 340</t>
  </si>
  <si>
    <t>anders@andersson 339</t>
  </si>
  <si>
    <t>Anders 340</t>
  </si>
  <si>
    <t>Andersson 341</t>
  </si>
  <si>
    <t>anders@andersson 340</t>
  </si>
  <si>
    <t>Anders 341</t>
  </si>
  <si>
    <t>Andersson 342</t>
  </si>
  <si>
    <t>anders@andersson 341</t>
  </si>
  <si>
    <t>Anders 342</t>
  </si>
  <si>
    <t>Andersson 343</t>
  </si>
  <si>
    <t>anders@andersson 342</t>
  </si>
  <si>
    <t>Anders 343</t>
  </si>
  <si>
    <t>Andersson 344</t>
  </si>
  <si>
    <t>anders@andersson 343</t>
  </si>
  <si>
    <t>Anders 344</t>
  </si>
  <si>
    <t>Andersson 345</t>
  </si>
  <si>
    <t>anders@andersson 344</t>
  </si>
  <si>
    <t>Anders 345</t>
  </si>
  <si>
    <t>Andersson 346</t>
  </si>
  <si>
    <t>anders@andersson 345</t>
  </si>
  <si>
    <t>Anders 346</t>
  </si>
  <si>
    <t>Andersson 347</t>
  </si>
  <si>
    <t>anders@andersson 346</t>
  </si>
  <si>
    <t>Anders 347</t>
  </si>
  <si>
    <t>Andersson 348</t>
  </si>
  <si>
    <t>anders@andersson 347</t>
  </si>
  <si>
    <t>Anders 348</t>
  </si>
  <si>
    <t>Andersson 349</t>
  </si>
  <si>
    <t>anders@andersson 348</t>
  </si>
  <si>
    <t>Anders 349</t>
  </si>
  <si>
    <t>Andersson 350</t>
  </si>
  <si>
    <t>anders@andersson 349</t>
  </si>
  <si>
    <t>Anders 350</t>
  </si>
  <si>
    <t>Andersson 351</t>
  </si>
  <si>
    <t>anders@andersson 350</t>
  </si>
  <si>
    <t>Anders 351</t>
  </si>
  <si>
    <t>Andersson 352</t>
  </si>
  <si>
    <t>anders@andersson 351</t>
  </si>
  <si>
    <t>Anders 352</t>
  </si>
  <si>
    <t>Andersson 353</t>
  </si>
  <si>
    <t>anders@andersson 352</t>
  </si>
  <si>
    <t>Anders 353</t>
  </si>
  <si>
    <t>Andersson 354</t>
  </si>
  <si>
    <t>anders@andersson 353</t>
  </si>
  <si>
    <t>Anders 354</t>
  </si>
  <si>
    <t>Andersson 355</t>
  </si>
  <si>
    <t>anders@andersson 354</t>
  </si>
  <si>
    <t>Anders 355</t>
  </si>
  <si>
    <t>Andersson 356</t>
  </si>
  <si>
    <t>anders@andersson 355</t>
  </si>
  <si>
    <t>Anders 356</t>
  </si>
  <si>
    <t>Andersson 357</t>
  </si>
  <si>
    <t>anders@andersson 356</t>
  </si>
  <si>
    <t>Anders 357</t>
  </si>
  <si>
    <t>Andersson 358</t>
  </si>
  <si>
    <t>anders@andersson 357</t>
  </si>
  <si>
    <t>Anders 358</t>
  </si>
  <si>
    <t>Andersson 359</t>
  </si>
  <si>
    <t>anders@andersson 358</t>
  </si>
  <si>
    <t>Anders 359</t>
  </si>
  <si>
    <t>Andersson 360</t>
  </si>
  <si>
    <t>anders@andersson 359</t>
  </si>
  <si>
    <t>Anders 360</t>
  </si>
  <si>
    <t>Andersson 361</t>
  </si>
  <si>
    <t>anders@andersson 360</t>
  </si>
  <si>
    <t>Anders 361</t>
  </si>
  <si>
    <t>Andersson 362</t>
  </si>
  <si>
    <t>anders@andersson 361</t>
  </si>
  <si>
    <t>Anders 362</t>
  </si>
  <si>
    <t>Andersson 363</t>
  </si>
  <si>
    <t>anders@andersson 362</t>
  </si>
  <si>
    <t>Anders 363</t>
  </si>
  <si>
    <t>Andersson 364</t>
  </si>
  <si>
    <t>anders@andersson 363</t>
  </si>
  <si>
    <t>Anders 364</t>
  </si>
  <si>
    <t>Andersson 365</t>
  </si>
  <si>
    <t>anders@andersson 364</t>
  </si>
  <si>
    <t>Anders 365</t>
  </si>
  <si>
    <t>Andersson 366</t>
  </si>
  <si>
    <t>anders@andersson 365</t>
  </si>
  <si>
    <t>Anders 366</t>
  </si>
  <si>
    <t>Andersson 367</t>
  </si>
  <si>
    <t>anders@andersson 366</t>
  </si>
  <si>
    <t>Anders 367</t>
  </si>
  <si>
    <t>Andersson 368</t>
  </si>
  <si>
    <t>anders@andersson 367</t>
  </si>
  <si>
    <t>Anders 368</t>
  </si>
  <si>
    <t>Andersson 369</t>
  </si>
  <si>
    <t>anders@andersson 368</t>
  </si>
  <si>
    <t>Anders 369</t>
  </si>
  <si>
    <t>Andersson 370</t>
  </si>
  <si>
    <t>anders@andersson 369</t>
  </si>
  <si>
    <t>Anders 370</t>
  </si>
  <si>
    <t>Andersson 371</t>
  </si>
  <si>
    <t>anders@andersson 370</t>
  </si>
  <si>
    <t>Anders 371</t>
  </si>
  <si>
    <t>Andersson 372</t>
  </si>
  <si>
    <t>anders@andersson 371</t>
  </si>
  <si>
    <t>Anders 372</t>
  </si>
  <si>
    <t>Andersson 373</t>
  </si>
  <si>
    <t>anders@andersson 372</t>
  </si>
  <si>
    <t>Anders 373</t>
  </si>
  <si>
    <t>Andersson 374</t>
  </si>
  <si>
    <t>anders@andersson 373</t>
  </si>
  <si>
    <t>Anders 374</t>
  </si>
  <si>
    <t>Andersson 375</t>
  </si>
  <si>
    <t>anders@andersson 374</t>
  </si>
  <si>
    <t>Anders 375</t>
  </si>
  <si>
    <t>Andersson 376</t>
  </si>
  <si>
    <t>anders@andersson 375</t>
  </si>
  <si>
    <t>Anders 376</t>
  </si>
  <si>
    <t>Andersson 377</t>
  </si>
  <si>
    <t>anders@andersson 376</t>
  </si>
  <si>
    <t>Anders 377</t>
  </si>
  <si>
    <t>Andersson 378</t>
  </si>
  <si>
    <t>anders@andersson 377</t>
  </si>
  <si>
    <t>Anders 378</t>
  </si>
  <si>
    <t>Andersson 379</t>
  </si>
  <si>
    <t>anders@andersson 378</t>
  </si>
  <si>
    <t>Anders 379</t>
  </si>
  <si>
    <t>Andersson 380</t>
  </si>
  <si>
    <t>anders@andersson 379</t>
  </si>
  <si>
    <t>Anders 380</t>
  </si>
  <si>
    <t>Andersson 381</t>
  </si>
  <si>
    <t>anders@andersson 380</t>
  </si>
  <si>
    <t>Anders 536</t>
  </si>
  <si>
    <t>Andersson 537</t>
  </si>
  <si>
    <t>anders@andersson 536</t>
  </si>
  <si>
    <t>Anders 537</t>
  </si>
  <si>
    <t>Andersson 538</t>
  </si>
  <si>
    <t>anders@andersson 537</t>
  </si>
  <si>
    <t>Anders 538</t>
  </si>
  <si>
    <t>Andersson 539</t>
  </si>
  <si>
    <t>anders@andersson 538</t>
  </si>
  <si>
    <t>Anders 539</t>
  </si>
  <si>
    <t>Andersson 540</t>
  </si>
  <si>
    <t>anders@andersson 539</t>
  </si>
  <si>
    <t>Anders 540</t>
  </si>
  <si>
    <t>Andersson 541</t>
  </si>
  <si>
    <t>anders@andersson 540</t>
  </si>
  <si>
    <t>Anders 541</t>
  </si>
  <si>
    <t>Andersson 542</t>
  </si>
  <si>
    <t>anders@andersson 541</t>
  </si>
  <si>
    <t>Anders 542</t>
  </si>
  <si>
    <t>Andersson 543</t>
  </si>
  <si>
    <t>anders@andersson 542</t>
  </si>
  <si>
    <t>Anders 543</t>
  </si>
  <si>
    <t>Andersson 544</t>
  </si>
  <si>
    <t>anders@andersson 543</t>
  </si>
  <si>
    <t>Anders 544</t>
  </si>
  <si>
    <t>Andersson 545</t>
  </si>
  <si>
    <t>anders@andersson 544</t>
  </si>
  <si>
    <t>Anders 545</t>
  </si>
  <si>
    <t>Andersson 546</t>
  </si>
  <si>
    <t>anders@andersson 545</t>
  </si>
  <si>
    <t>Anders 546</t>
  </si>
  <si>
    <t>Andersson 547</t>
  </si>
  <si>
    <t>anders@andersson 546</t>
  </si>
  <si>
    <t>Anders 547</t>
  </si>
  <si>
    <t>Andersson 548</t>
  </si>
  <si>
    <t>anders@andersson 547</t>
  </si>
  <si>
    <t>Anders 548</t>
  </si>
  <si>
    <t>Andersson 549</t>
  </si>
  <si>
    <t>anders@andersson 548</t>
  </si>
  <si>
    <t>Anders 549</t>
  </si>
  <si>
    <t>Andersson 550</t>
  </si>
  <si>
    <t>anders@andersson 549</t>
  </si>
  <si>
    <t>Anders 550</t>
  </si>
  <si>
    <t>Andersson 551</t>
  </si>
  <si>
    <t>anders@andersson 550</t>
  </si>
  <si>
    <t>Anders 551</t>
  </si>
  <si>
    <t>Andersson 552</t>
  </si>
  <si>
    <t>anders@andersson 551</t>
  </si>
  <si>
    <t>Anders 552</t>
  </si>
  <si>
    <t>Andersson 553</t>
  </si>
  <si>
    <t>anders@andersson 552</t>
  </si>
  <si>
    <t>Anders 553</t>
  </si>
  <si>
    <t>Andersson 554</t>
  </si>
  <si>
    <t>anders@andersson 553</t>
  </si>
  <si>
    <t>Anders 554</t>
  </si>
  <si>
    <t>Andersson 555</t>
  </si>
  <si>
    <t>anders@andersson 554</t>
  </si>
  <si>
    <t>Anders 555</t>
  </si>
  <si>
    <t>Andersson 556</t>
  </si>
  <si>
    <t>anders@andersson 555</t>
  </si>
  <si>
    <t>Anders 556</t>
  </si>
  <si>
    <t>Andersson 557</t>
  </si>
  <si>
    <t>anders@andersson 556</t>
  </si>
  <si>
    <t>Anders 557</t>
  </si>
  <si>
    <t>Andersson 558</t>
  </si>
  <si>
    <t>anders@andersson 557</t>
  </si>
  <si>
    <t>Anders 558</t>
  </si>
  <si>
    <t>Andersson 559</t>
  </si>
  <si>
    <t>anders@andersson 558</t>
  </si>
  <si>
    <t>Anders 559</t>
  </si>
  <si>
    <t>Andersson 560</t>
  </si>
  <si>
    <t>anders@andersson 559</t>
  </si>
  <si>
    <t>Anders 560</t>
  </si>
  <si>
    <t>Andersson 561</t>
  </si>
  <si>
    <t>anders@andersson 560</t>
  </si>
  <si>
    <t>Anders 561</t>
  </si>
  <si>
    <t>Andersson 562</t>
  </si>
  <si>
    <t>anders@andersson 561</t>
  </si>
  <si>
    <t>Anders 562</t>
  </si>
  <si>
    <t>Andersson 563</t>
  </si>
  <si>
    <t>anders@andersson 562</t>
  </si>
  <si>
    <t>Anders 563</t>
  </si>
  <si>
    <t>Andersson 564</t>
  </si>
  <si>
    <t>anders@andersson 563</t>
  </si>
  <si>
    <t>Anders 564</t>
  </si>
  <si>
    <t>Andersson 565</t>
  </si>
  <si>
    <t>anders@andersson 564</t>
  </si>
  <si>
    <t>Anders 565</t>
  </si>
  <si>
    <t>Andersson 566</t>
  </si>
  <si>
    <t>anders@andersson 565</t>
  </si>
  <si>
    <t>Anders 566</t>
  </si>
  <si>
    <t>Andersson 567</t>
  </si>
  <si>
    <t>anders@andersson 566</t>
  </si>
  <si>
    <t>Anders 567</t>
  </si>
  <si>
    <t>Andersson 568</t>
  </si>
  <si>
    <t>anders@andersson 567</t>
  </si>
  <si>
    <t>Anders 568</t>
  </si>
  <si>
    <t>Andersson 569</t>
  </si>
  <si>
    <t>anders@andersson 568</t>
  </si>
  <si>
    <t>Anders 569</t>
  </si>
  <si>
    <t>Andersson 570</t>
  </si>
  <si>
    <t>anders@andersson 569</t>
  </si>
  <si>
    <t>Anders 570</t>
  </si>
  <si>
    <t>Andersson 571</t>
  </si>
  <si>
    <t>anders@andersson 570</t>
  </si>
  <si>
    <t>Anders 571</t>
  </si>
  <si>
    <t>Andersson 572</t>
  </si>
  <si>
    <t>anders@andersson 571</t>
  </si>
  <si>
    <t>Anders 572</t>
  </si>
  <si>
    <t>Andersson 573</t>
  </si>
  <si>
    <t>anders@andersson 572</t>
  </si>
  <si>
    <t>Anders 573</t>
  </si>
  <si>
    <t>Andersson 574</t>
  </si>
  <si>
    <t>anders@andersson 573</t>
  </si>
  <si>
    <t>Anders 574</t>
  </si>
  <si>
    <t>Andersson 575</t>
  </si>
  <si>
    <t>anders@andersson 574</t>
  </si>
  <si>
    <t>Anders 575</t>
  </si>
  <si>
    <t>Andersson 576</t>
  </si>
  <si>
    <t>anders@andersson 575</t>
  </si>
  <si>
    <t>Anders 576</t>
  </si>
  <si>
    <t>Andersson 577</t>
  </si>
  <si>
    <t>anders@andersson 576</t>
  </si>
  <si>
    <t>Anders 577</t>
  </si>
  <si>
    <t>Andersson 578</t>
  </si>
  <si>
    <t>anders@andersson 577</t>
  </si>
  <si>
    <t>Anders 578</t>
  </si>
  <si>
    <t>Andersson 579</t>
  </si>
  <si>
    <t>anders@andersson 578</t>
  </si>
  <si>
    <t>Anders 579</t>
  </si>
  <si>
    <t>Andersson 580</t>
  </si>
  <si>
    <t>anders@andersson 579</t>
  </si>
  <si>
    <t>Anders 580</t>
  </si>
  <si>
    <t>Andersson 581</t>
  </si>
  <si>
    <t>anders@andersson 580</t>
  </si>
  <si>
    <t>Anders 581</t>
  </si>
  <si>
    <t>Andersson 582</t>
  </si>
  <si>
    <t>anders@andersson 581</t>
  </si>
  <si>
    <t>Anders 582</t>
  </si>
  <si>
    <t>Andersson 583</t>
  </si>
  <si>
    <t>anders@andersson 582</t>
  </si>
  <si>
    <t>Anders 583</t>
  </si>
  <si>
    <t>Andersson 584</t>
  </si>
  <si>
    <t>anders@andersson 583</t>
  </si>
  <si>
    <t>Anders 584</t>
  </si>
  <si>
    <t>Andersson 585</t>
  </si>
  <si>
    <t>anders@andersson 584</t>
  </si>
  <si>
    <t>Anders 585</t>
  </si>
  <si>
    <t>Andersson 586</t>
  </si>
  <si>
    <t>anders@andersson 585</t>
  </si>
  <si>
    <t>Anders 586</t>
  </si>
  <si>
    <t>Andersson 587</t>
  </si>
  <si>
    <t>anders@andersson 586</t>
  </si>
  <si>
    <t>Anders 587</t>
  </si>
  <si>
    <t>Andersson 588</t>
  </si>
  <si>
    <t>anders@andersson 587</t>
  </si>
  <si>
    <t>Anders 588</t>
  </si>
  <si>
    <t>Andersson 589</t>
  </si>
  <si>
    <t>anders@andersson 588</t>
  </si>
  <si>
    <t>Anders 589</t>
  </si>
  <si>
    <t>Andersson 590</t>
  </si>
  <si>
    <t>anders@andersson 589</t>
  </si>
  <si>
    <t>Anders 590</t>
  </si>
  <si>
    <t>Andersson 591</t>
  </si>
  <si>
    <t>anders@andersson 590</t>
  </si>
  <si>
    <t>Anders 591</t>
  </si>
  <si>
    <t>Andersson 592</t>
  </si>
  <si>
    <t>anders@andersson 591</t>
  </si>
  <si>
    <t>Anders 592</t>
  </si>
  <si>
    <t>Andersson 593</t>
  </si>
  <si>
    <t>anders@andersson 592</t>
  </si>
  <si>
    <t>Anders 593</t>
  </si>
  <si>
    <t>Andersson 594</t>
  </si>
  <si>
    <t>anders@andersson 593</t>
  </si>
  <si>
    <t>Anders 594</t>
  </si>
  <si>
    <t>Andersson 595</t>
  </si>
  <si>
    <t>anders@andersson 594</t>
  </si>
  <si>
    <t>ORIGINAL DATA -&gt; Seminarienr</t>
  </si>
  <si>
    <t>ORIGINAL DATA -&gt; Benamning</t>
  </si>
  <si>
    <t>ORIGINAL DATA -&gt; Presentationsdag</t>
  </si>
  <si>
    <t>ORIGINAL DATA -&gt; Presentationstid</t>
  </si>
  <si>
    <t>ORIGINAL DATA -&gt; Förnamn</t>
  </si>
  <si>
    <t>ORIGINAL DATA -&gt; Efternamn</t>
  </si>
  <si>
    <t>ORIGINAL DATA -&gt; Epost</t>
  </si>
  <si>
    <t>Session Title 1</t>
  </si>
  <si>
    <t>Session Title 2</t>
  </si>
  <si>
    <t>Session Title 3</t>
  </si>
  <si>
    <t>Session Title 4</t>
  </si>
  <si>
    <t>Session Title 5</t>
  </si>
  <si>
    <t>Session Title 6</t>
  </si>
  <si>
    <t>Session Title 7</t>
  </si>
  <si>
    <t>Session Title 8</t>
  </si>
  <si>
    <t>Session Title 9</t>
  </si>
  <si>
    <t>Session Title 10</t>
  </si>
  <si>
    <t>Session Title 11</t>
  </si>
  <si>
    <t>Session Title 12</t>
  </si>
  <si>
    <t>Session Title 13</t>
  </si>
  <si>
    <t>Session Title 14</t>
  </si>
  <si>
    <t>Session Title 15</t>
  </si>
  <si>
    <t>Session Title 16</t>
  </si>
  <si>
    <t>Session Title 17</t>
  </si>
  <si>
    <t>Session Title 18</t>
  </si>
  <si>
    <t>Session Title 19</t>
  </si>
  <si>
    <t>Session Title 20</t>
  </si>
  <si>
    <t>Session Title 21</t>
  </si>
  <si>
    <t>Session Title 22</t>
  </si>
  <si>
    <t>Session Title 23</t>
  </si>
  <si>
    <t>Session Title 24</t>
  </si>
  <si>
    <t>Session Title 25</t>
  </si>
  <si>
    <t>Session Title 26</t>
  </si>
  <si>
    <t>Session Title 27</t>
  </si>
  <si>
    <t>Session Title 28</t>
  </si>
  <si>
    <t>Session Title 29</t>
  </si>
  <si>
    <t>Session Title 30</t>
  </si>
  <si>
    <t>Session Title 31</t>
  </si>
  <si>
    <t>Session Title 32</t>
  </si>
  <si>
    <t>Session Title 33</t>
  </si>
  <si>
    <t>Session Title 34</t>
  </si>
  <si>
    <t>Session Title 35</t>
  </si>
  <si>
    <t>Session Title 36</t>
  </si>
  <si>
    <t>Session Title 37</t>
  </si>
  <si>
    <t>Session Title 38</t>
  </si>
  <si>
    <t>Session Title 39</t>
  </si>
  <si>
    <t>Session Title 40</t>
  </si>
  <si>
    <t>Session Title 41</t>
  </si>
  <si>
    <t>Session Title 42</t>
  </si>
  <si>
    <t>Session Title 43</t>
  </si>
  <si>
    <t>Session Title 44</t>
  </si>
  <si>
    <t>Session Title 45</t>
  </si>
  <si>
    <t>Session Title 46</t>
  </si>
  <si>
    <t>Session Title 47</t>
  </si>
  <si>
    <t>Session Title 48</t>
  </si>
  <si>
    <t>Session Title 49</t>
  </si>
  <si>
    <t>Session Title 50</t>
  </si>
  <si>
    <t>Session Title 51</t>
  </si>
  <si>
    <t>Session Title 52</t>
  </si>
  <si>
    <t>Session Title 53</t>
  </si>
  <si>
    <t>Session Title 54</t>
  </si>
  <si>
    <t>Session Title 55</t>
  </si>
  <si>
    <t>Session Title 56</t>
  </si>
  <si>
    <t>Session Title 57</t>
  </si>
  <si>
    <t>Session Title 58</t>
  </si>
  <si>
    <t>Session Title 59</t>
  </si>
  <si>
    <t>Session Title 60</t>
  </si>
  <si>
    <t>Session Title 61</t>
  </si>
  <si>
    <t>Session Title 62</t>
  </si>
  <si>
    <t>Session Title 63</t>
  </si>
  <si>
    <t>Session Title 64</t>
  </si>
  <si>
    <t>Session Title 65</t>
  </si>
  <si>
    <t>Session Title 66</t>
  </si>
  <si>
    <t>Session Title 67</t>
  </si>
  <si>
    <t>Session Title 68</t>
  </si>
  <si>
    <t>Session Title 69</t>
  </si>
  <si>
    <t>Session Title 70</t>
  </si>
  <si>
    <t>Session Title 71</t>
  </si>
  <si>
    <t>Session Title 72</t>
  </si>
  <si>
    <t>Session Title 73</t>
  </si>
  <si>
    <t>Session Title 74</t>
  </si>
  <si>
    <t>Session Title 75</t>
  </si>
  <si>
    <t>Session Title 76</t>
  </si>
  <si>
    <t>Session Title 77</t>
  </si>
  <si>
    <t>Session Title 78</t>
  </si>
  <si>
    <t>Session Title 79</t>
  </si>
  <si>
    <t>Session Title 80</t>
  </si>
  <si>
    <t>Session Title 81</t>
  </si>
  <si>
    <t>Session Title 82</t>
  </si>
  <si>
    <t>Session Title 83</t>
  </si>
  <si>
    <t>Session Title 84</t>
  </si>
  <si>
    <t>Session Title 85</t>
  </si>
  <si>
    <t>Session Title 86</t>
  </si>
  <si>
    <t>Session Title 87</t>
  </si>
  <si>
    <t>Session Title 88</t>
  </si>
  <si>
    <t>Session Title 89</t>
  </si>
  <si>
    <t>Session Title 90</t>
  </si>
  <si>
    <t>Session Title 91</t>
  </si>
  <si>
    <t>Session Title 92</t>
  </si>
  <si>
    <t>Session Title 93</t>
  </si>
  <si>
    <t>Session Title 94</t>
  </si>
  <si>
    <t>Session Title 95</t>
  </si>
  <si>
    <t>Session Title 96</t>
  </si>
  <si>
    <t>Session Title 97</t>
  </si>
  <si>
    <t>Session Title 98</t>
  </si>
  <si>
    <t>Session Title 99</t>
  </si>
  <si>
    <t>Session Title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</si>
</sst>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\ hh:mm;@"/>
  </numFmts>
  <fonts count="8" x14ac:knownFonts="1">
    <font>
      <sz val="10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49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49" fontId="1" fillId="0" borderId="1" xfId="0" applyNumberFormat="1" applyFont="1" applyFill="1" applyBorder="1"/>
    <xf numFmtId="0" fontId="2" fillId="0" borderId="2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 vertical="top"/>
    </xf>
    <xf numFmtId="164" fontId="0" fillId="0" borderId="0" xfId="0" applyNumberFormat="1"/>
    <xf numFmtId="49" fontId="0" fillId="0" borderId="0" xfId="0" applyNumberFormat="1"/>
    <xf numFmtId="49" fontId="0" fillId="5" borderId="0" xfId="0" applyNumberFormat="1" applyFill="1"/>
    <xf numFmtId="0" fontId="5" fillId="4" borderId="1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0" fontId="5" fillId="6" borderId="0" xfId="0" applyFont="1" applyFill="1" applyBorder="1" applyAlignment="1">
      <alignment horizontal="left" vertical="top" wrapText="1"/>
    </xf>
    <xf numFmtId="0" fontId="5" fillId="0" borderId="0" xfId="0" applyNumberFormat="1" applyFont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49" fontId="7" fillId="0" borderId="0" xfId="1" applyNumberFormat="1" applyAlignment="1">
      <alignment vertical="top"/>
    </xf>
    <xf numFmtId="0" fontId="5" fillId="7" borderId="2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7" borderId="0" xfId="0" applyFont="1" applyFill="1" applyAlignment="1">
      <alignment horizontal="left"/>
    </xf>
    <xf numFmtId="0" fontId="5" fillId="8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ders@andersson%201" TargetMode="External"/><Relationship Id="rId299" Type="http://schemas.openxmlformats.org/officeDocument/2006/relationships/hyperlink" Target="mailto:anders@andersson%201" TargetMode="External"/><Relationship Id="rId21" Type="http://schemas.openxmlformats.org/officeDocument/2006/relationships/hyperlink" Target="mailto:anders@andersson%201" TargetMode="External"/><Relationship Id="rId63" Type="http://schemas.openxmlformats.org/officeDocument/2006/relationships/hyperlink" Target="mailto:anders@andersson%201" TargetMode="External"/><Relationship Id="rId159" Type="http://schemas.openxmlformats.org/officeDocument/2006/relationships/hyperlink" Target="mailto:anders@andersson%201" TargetMode="External"/><Relationship Id="rId324" Type="http://schemas.openxmlformats.org/officeDocument/2006/relationships/hyperlink" Target="mailto:anders@andersson%201" TargetMode="External"/><Relationship Id="rId366" Type="http://schemas.openxmlformats.org/officeDocument/2006/relationships/hyperlink" Target="mailto:anders@andersson%201" TargetMode="External"/><Relationship Id="rId170" Type="http://schemas.openxmlformats.org/officeDocument/2006/relationships/hyperlink" Target="mailto:anders@andersson%201" TargetMode="External"/><Relationship Id="rId226" Type="http://schemas.openxmlformats.org/officeDocument/2006/relationships/hyperlink" Target="mailto:anders@andersson%201" TargetMode="External"/><Relationship Id="rId433" Type="http://schemas.openxmlformats.org/officeDocument/2006/relationships/hyperlink" Target="mailto:anders@andersson%201" TargetMode="External"/><Relationship Id="rId268" Type="http://schemas.openxmlformats.org/officeDocument/2006/relationships/hyperlink" Target="mailto:anders@andersson%201" TargetMode="External"/><Relationship Id="rId32" Type="http://schemas.openxmlformats.org/officeDocument/2006/relationships/hyperlink" Target="mailto:anders@andersson%201" TargetMode="External"/><Relationship Id="rId74" Type="http://schemas.openxmlformats.org/officeDocument/2006/relationships/hyperlink" Target="mailto:anders@andersson%201" TargetMode="External"/><Relationship Id="rId128" Type="http://schemas.openxmlformats.org/officeDocument/2006/relationships/hyperlink" Target="mailto:anders@andersson%201" TargetMode="External"/><Relationship Id="rId335" Type="http://schemas.openxmlformats.org/officeDocument/2006/relationships/hyperlink" Target="mailto:anders@andersson%201" TargetMode="External"/><Relationship Id="rId377" Type="http://schemas.openxmlformats.org/officeDocument/2006/relationships/hyperlink" Target="mailto:anders@andersson%201" TargetMode="External"/><Relationship Id="rId5" Type="http://schemas.openxmlformats.org/officeDocument/2006/relationships/hyperlink" Target="mailto:anders@andersson%201" TargetMode="External"/><Relationship Id="rId181" Type="http://schemas.openxmlformats.org/officeDocument/2006/relationships/hyperlink" Target="mailto:anders@andersson%201" TargetMode="External"/><Relationship Id="rId237" Type="http://schemas.openxmlformats.org/officeDocument/2006/relationships/hyperlink" Target="mailto:anders@andersson%201" TargetMode="External"/><Relationship Id="rId402" Type="http://schemas.openxmlformats.org/officeDocument/2006/relationships/hyperlink" Target="mailto:anders@andersson%201" TargetMode="External"/><Relationship Id="rId279" Type="http://schemas.openxmlformats.org/officeDocument/2006/relationships/hyperlink" Target="mailto:anders@andersson%201" TargetMode="External"/><Relationship Id="rId43" Type="http://schemas.openxmlformats.org/officeDocument/2006/relationships/hyperlink" Target="mailto:anders@andersson%201" TargetMode="External"/><Relationship Id="rId139" Type="http://schemas.openxmlformats.org/officeDocument/2006/relationships/hyperlink" Target="mailto:anders@andersson%201" TargetMode="External"/><Relationship Id="rId290" Type="http://schemas.openxmlformats.org/officeDocument/2006/relationships/hyperlink" Target="mailto:anders@andersson%201" TargetMode="External"/><Relationship Id="rId304" Type="http://schemas.openxmlformats.org/officeDocument/2006/relationships/hyperlink" Target="mailto:anders@andersson%201" TargetMode="External"/><Relationship Id="rId346" Type="http://schemas.openxmlformats.org/officeDocument/2006/relationships/hyperlink" Target="mailto:anders@andersson%201" TargetMode="External"/><Relationship Id="rId388" Type="http://schemas.openxmlformats.org/officeDocument/2006/relationships/hyperlink" Target="mailto:anders@andersson%201" TargetMode="External"/><Relationship Id="rId85" Type="http://schemas.openxmlformats.org/officeDocument/2006/relationships/hyperlink" Target="mailto:anders@andersson%201" TargetMode="External"/><Relationship Id="rId150" Type="http://schemas.openxmlformats.org/officeDocument/2006/relationships/hyperlink" Target="mailto:anders@andersson%201" TargetMode="External"/><Relationship Id="rId192" Type="http://schemas.openxmlformats.org/officeDocument/2006/relationships/hyperlink" Target="mailto:anders@andersson%201" TargetMode="External"/><Relationship Id="rId206" Type="http://schemas.openxmlformats.org/officeDocument/2006/relationships/hyperlink" Target="mailto:anders@andersson%201" TargetMode="External"/><Relationship Id="rId413" Type="http://schemas.openxmlformats.org/officeDocument/2006/relationships/hyperlink" Target="mailto:anders@andersson%201" TargetMode="External"/><Relationship Id="rId248" Type="http://schemas.openxmlformats.org/officeDocument/2006/relationships/hyperlink" Target="mailto:anders@andersson%201" TargetMode="External"/><Relationship Id="rId12" Type="http://schemas.openxmlformats.org/officeDocument/2006/relationships/hyperlink" Target="mailto:anders@andersson%201" TargetMode="External"/><Relationship Id="rId108" Type="http://schemas.openxmlformats.org/officeDocument/2006/relationships/hyperlink" Target="mailto:anders@andersson%201" TargetMode="External"/><Relationship Id="rId315" Type="http://schemas.openxmlformats.org/officeDocument/2006/relationships/hyperlink" Target="mailto:anders@andersson%201" TargetMode="External"/><Relationship Id="rId357" Type="http://schemas.openxmlformats.org/officeDocument/2006/relationships/hyperlink" Target="mailto:anders@andersson%201" TargetMode="External"/><Relationship Id="rId54" Type="http://schemas.openxmlformats.org/officeDocument/2006/relationships/hyperlink" Target="mailto:anders@andersson%201" TargetMode="External"/><Relationship Id="rId96" Type="http://schemas.openxmlformats.org/officeDocument/2006/relationships/hyperlink" Target="mailto:anders@andersson%201" TargetMode="External"/><Relationship Id="rId161" Type="http://schemas.openxmlformats.org/officeDocument/2006/relationships/hyperlink" Target="mailto:anders@andersson%201" TargetMode="External"/><Relationship Id="rId217" Type="http://schemas.openxmlformats.org/officeDocument/2006/relationships/hyperlink" Target="mailto:anders@andersson%201" TargetMode="External"/><Relationship Id="rId399" Type="http://schemas.openxmlformats.org/officeDocument/2006/relationships/hyperlink" Target="mailto:anders@andersson%201" TargetMode="External"/><Relationship Id="rId259" Type="http://schemas.openxmlformats.org/officeDocument/2006/relationships/hyperlink" Target="mailto:anders@andersson%201" TargetMode="External"/><Relationship Id="rId424" Type="http://schemas.openxmlformats.org/officeDocument/2006/relationships/hyperlink" Target="mailto:anders@andersson%201" TargetMode="External"/><Relationship Id="rId23" Type="http://schemas.openxmlformats.org/officeDocument/2006/relationships/hyperlink" Target="mailto:anders@andersson%201" TargetMode="External"/><Relationship Id="rId119" Type="http://schemas.openxmlformats.org/officeDocument/2006/relationships/hyperlink" Target="mailto:anders@andersson%201" TargetMode="External"/><Relationship Id="rId270" Type="http://schemas.openxmlformats.org/officeDocument/2006/relationships/hyperlink" Target="mailto:anders@andersson%201" TargetMode="External"/><Relationship Id="rId326" Type="http://schemas.openxmlformats.org/officeDocument/2006/relationships/hyperlink" Target="mailto:anders@andersson%201" TargetMode="External"/><Relationship Id="rId65" Type="http://schemas.openxmlformats.org/officeDocument/2006/relationships/hyperlink" Target="mailto:anders@andersson%201" TargetMode="External"/><Relationship Id="rId130" Type="http://schemas.openxmlformats.org/officeDocument/2006/relationships/hyperlink" Target="mailto:anders@andersson%201" TargetMode="External"/><Relationship Id="rId368" Type="http://schemas.openxmlformats.org/officeDocument/2006/relationships/hyperlink" Target="mailto:anders@andersson%201" TargetMode="External"/><Relationship Id="rId172" Type="http://schemas.openxmlformats.org/officeDocument/2006/relationships/hyperlink" Target="mailto:anders@andersson%201" TargetMode="External"/><Relationship Id="rId228" Type="http://schemas.openxmlformats.org/officeDocument/2006/relationships/hyperlink" Target="mailto:anders@andersson%201" TargetMode="External"/><Relationship Id="rId435" Type="http://schemas.openxmlformats.org/officeDocument/2006/relationships/hyperlink" Target="mailto:anders@andersson%201" TargetMode="External"/><Relationship Id="rId281" Type="http://schemas.openxmlformats.org/officeDocument/2006/relationships/hyperlink" Target="mailto:anders@andersson%201" TargetMode="External"/><Relationship Id="rId337" Type="http://schemas.openxmlformats.org/officeDocument/2006/relationships/hyperlink" Target="mailto:anders@andersson%201" TargetMode="External"/><Relationship Id="rId34" Type="http://schemas.openxmlformats.org/officeDocument/2006/relationships/hyperlink" Target="mailto:anders@andersson%201" TargetMode="External"/><Relationship Id="rId76" Type="http://schemas.openxmlformats.org/officeDocument/2006/relationships/hyperlink" Target="mailto:anders@andersson%201" TargetMode="External"/><Relationship Id="rId141" Type="http://schemas.openxmlformats.org/officeDocument/2006/relationships/hyperlink" Target="mailto:anders@andersson%201" TargetMode="External"/><Relationship Id="rId379" Type="http://schemas.openxmlformats.org/officeDocument/2006/relationships/hyperlink" Target="mailto:anders@andersson%201" TargetMode="External"/><Relationship Id="rId7" Type="http://schemas.openxmlformats.org/officeDocument/2006/relationships/hyperlink" Target="mailto:anders@andersson%201" TargetMode="External"/><Relationship Id="rId183" Type="http://schemas.openxmlformats.org/officeDocument/2006/relationships/hyperlink" Target="mailto:anders@andersson%201" TargetMode="External"/><Relationship Id="rId239" Type="http://schemas.openxmlformats.org/officeDocument/2006/relationships/hyperlink" Target="mailto:anders@andersson%201" TargetMode="External"/><Relationship Id="rId390" Type="http://schemas.openxmlformats.org/officeDocument/2006/relationships/hyperlink" Target="mailto:anders@andersson%201" TargetMode="External"/><Relationship Id="rId404" Type="http://schemas.openxmlformats.org/officeDocument/2006/relationships/hyperlink" Target="mailto:anders@andersson%201" TargetMode="External"/><Relationship Id="rId250" Type="http://schemas.openxmlformats.org/officeDocument/2006/relationships/hyperlink" Target="mailto:anders@andersson%201" TargetMode="External"/><Relationship Id="rId292" Type="http://schemas.openxmlformats.org/officeDocument/2006/relationships/hyperlink" Target="mailto:anders@andersson%201" TargetMode="External"/><Relationship Id="rId306" Type="http://schemas.openxmlformats.org/officeDocument/2006/relationships/hyperlink" Target="mailto:anders@andersson%201" TargetMode="External"/><Relationship Id="rId45" Type="http://schemas.openxmlformats.org/officeDocument/2006/relationships/hyperlink" Target="mailto:anders@andersson%201" TargetMode="External"/><Relationship Id="rId87" Type="http://schemas.openxmlformats.org/officeDocument/2006/relationships/hyperlink" Target="mailto:anders@andersson%201" TargetMode="External"/><Relationship Id="rId110" Type="http://schemas.openxmlformats.org/officeDocument/2006/relationships/hyperlink" Target="mailto:anders@andersson%201" TargetMode="External"/><Relationship Id="rId348" Type="http://schemas.openxmlformats.org/officeDocument/2006/relationships/hyperlink" Target="mailto:anders@andersson%201" TargetMode="External"/><Relationship Id="rId152" Type="http://schemas.openxmlformats.org/officeDocument/2006/relationships/hyperlink" Target="mailto:anders@andersson%201" TargetMode="External"/><Relationship Id="rId194" Type="http://schemas.openxmlformats.org/officeDocument/2006/relationships/hyperlink" Target="mailto:anders@andersson%201" TargetMode="External"/><Relationship Id="rId208" Type="http://schemas.openxmlformats.org/officeDocument/2006/relationships/hyperlink" Target="mailto:anders@andersson%201" TargetMode="External"/><Relationship Id="rId415" Type="http://schemas.openxmlformats.org/officeDocument/2006/relationships/hyperlink" Target="mailto:anders@andersson%201" TargetMode="External"/><Relationship Id="rId261" Type="http://schemas.openxmlformats.org/officeDocument/2006/relationships/hyperlink" Target="mailto:anders@andersson%201" TargetMode="External"/><Relationship Id="rId14" Type="http://schemas.openxmlformats.org/officeDocument/2006/relationships/hyperlink" Target="mailto:anders@andersson%201" TargetMode="External"/><Relationship Id="rId56" Type="http://schemas.openxmlformats.org/officeDocument/2006/relationships/hyperlink" Target="mailto:anders@andersson%201" TargetMode="External"/><Relationship Id="rId317" Type="http://schemas.openxmlformats.org/officeDocument/2006/relationships/hyperlink" Target="mailto:anders@andersson%201" TargetMode="External"/><Relationship Id="rId359" Type="http://schemas.openxmlformats.org/officeDocument/2006/relationships/hyperlink" Target="mailto:anders@andersson%201" TargetMode="External"/><Relationship Id="rId98" Type="http://schemas.openxmlformats.org/officeDocument/2006/relationships/hyperlink" Target="mailto:anders@andersson%201" TargetMode="External"/><Relationship Id="rId121" Type="http://schemas.openxmlformats.org/officeDocument/2006/relationships/hyperlink" Target="mailto:anders@andersson%201" TargetMode="External"/><Relationship Id="rId163" Type="http://schemas.openxmlformats.org/officeDocument/2006/relationships/hyperlink" Target="mailto:anders@andersson%201" TargetMode="External"/><Relationship Id="rId219" Type="http://schemas.openxmlformats.org/officeDocument/2006/relationships/hyperlink" Target="mailto:anders@andersson%201" TargetMode="External"/><Relationship Id="rId370" Type="http://schemas.openxmlformats.org/officeDocument/2006/relationships/hyperlink" Target="mailto:anders@andersson%201" TargetMode="External"/><Relationship Id="rId426" Type="http://schemas.openxmlformats.org/officeDocument/2006/relationships/hyperlink" Target="mailto:anders@andersson%201" TargetMode="External"/><Relationship Id="rId230" Type="http://schemas.openxmlformats.org/officeDocument/2006/relationships/hyperlink" Target="mailto:anders@andersson%201" TargetMode="External"/><Relationship Id="rId25" Type="http://schemas.openxmlformats.org/officeDocument/2006/relationships/hyperlink" Target="mailto:anders@andersson%201" TargetMode="External"/><Relationship Id="rId67" Type="http://schemas.openxmlformats.org/officeDocument/2006/relationships/hyperlink" Target="mailto:anders@andersson%201" TargetMode="External"/><Relationship Id="rId272" Type="http://schemas.openxmlformats.org/officeDocument/2006/relationships/hyperlink" Target="mailto:anders@andersson%201" TargetMode="External"/><Relationship Id="rId328" Type="http://schemas.openxmlformats.org/officeDocument/2006/relationships/hyperlink" Target="mailto:anders@andersson%201" TargetMode="External"/><Relationship Id="rId132" Type="http://schemas.openxmlformats.org/officeDocument/2006/relationships/hyperlink" Target="mailto:anders@andersson%201" TargetMode="External"/><Relationship Id="rId174" Type="http://schemas.openxmlformats.org/officeDocument/2006/relationships/hyperlink" Target="mailto:anders@andersson%201" TargetMode="External"/><Relationship Id="rId381" Type="http://schemas.openxmlformats.org/officeDocument/2006/relationships/hyperlink" Target="mailto:anders@andersson%201" TargetMode="External"/><Relationship Id="rId241" Type="http://schemas.openxmlformats.org/officeDocument/2006/relationships/hyperlink" Target="mailto:anders@andersson%201" TargetMode="External"/><Relationship Id="rId437" Type="http://schemas.openxmlformats.org/officeDocument/2006/relationships/hyperlink" Target="mailto:anders@andersson%201" TargetMode="External"/><Relationship Id="rId36" Type="http://schemas.openxmlformats.org/officeDocument/2006/relationships/hyperlink" Target="mailto:anders@andersson%201" TargetMode="External"/><Relationship Id="rId283" Type="http://schemas.openxmlformats.org/officeDocument/2006/relationships/hyperlink" Target="mailto:anders@andersson%201" TargetMode="External"/><Relationship Id="rId339" Type="http://schemas.openxmlformats.org/officeDocument/2006/relationships/hyperlink" Target="mailto:anders@andersson%201" TargetMode="External"/><Relationship Id="rId78" Type="http://schemas.openxmlformats.org/officeDocument/2006/relationships/hyperlink" Target="mailto:anders@andersson%201" TargetMode="External"/><Relationship Id="rId101" Type="http://schemas.openxmlformats.org/officeDocument/2006/relationships/hyperlink" Target="mailto:anders@andersson%201" TargetMode="External"/><Relationship Id="rId143" Type="http://schemas.openxmlformats.org/officeDocument/2006/relationships/hyperlink" Target="mailto:anders@andersson%201" TargetMode="External"/><Relationship Id="rId185" Type="http://schemas.openxmlformats.org/officeDocument/2006/relationships/hyperlink" Target="mailto:anders@andersson%201" TargetMode="External"/><Relationship Id="rId350" Type="http://schemas.openxmlformats.org/officeDocument/2006/relationships/hyperlink" Target="mailto:anders@andersson%201" TargetMode="External"/><Relationship Id="rId406" Type="http://schemas.openxmlformats.org/officeDocument/2006/relationships/hyperlink" Target="mailto:anders@andersson%201" TargetMode="External"/><Relationship Id="rId9" Type="http://schemas.openxmlformats.org/officeDocument/2006/relationships/hyperlink" Target="mailto:anders@andersson%201" TargetMode="External"/><Relationship Id="rId210" Type="http://schemas.openxmlformats.org/officeDocument/2006/relationships/hyperlink" Target="mailto:anders@andersson%201" TargetMode="External"/><Relationship Id="rId392" Type="http://schemas.openxmlformats.org/officeDocument/2006/relationships/hyperlink" Target="mailto:anders@andersson%201" TargetMode="External"/><Relationship Id="rId252" Type="http://schemas.openxmlformats.org/officeDocument/2006/relationships/hyperlink" Target="mailto:anders@andersson%201" TargetMode="External"/><Relationship Id="rId294" Type="http://schemas.openxmlformats.org/officeDocument/2006/relationships/hyperlink" Target="mailto:anders@andersson%201" TargetMode="External"/><Relationship Id="rId308" Type="http://schemas.openxmlformats.org/officeDocument/2006/relationships/hyperlink" Target="mailto:anders@andersson%201" TargetMode="External"/><Relationship Id="rId47" Type="http://schemas.openxmlformats.org/officeDocument/2006/relationships/hyperlink" Target="mailto:anders@andersson%201" TargetMode="External"/><Relationship Id="rId89" Type="http://schemas.openxmlformats.org/officeDocument/2006/relationships/hyperlink" Target="mailto:anders@andersson%201" TargetMode="External"/><Relationship Id="rId112" Type="http://schemas.openxmlformats.org/officeDocument/2006/relationships/hyperlink" Target="mailto:anders@andersson%201" TargetMode="External"/><Relationship Id="rId154" Type="http://schemas.openxmlformats.org/officeDocument/2006/relationships/hyperlink" Target="mailto:anders@andersson%201" TargetMode="External"/><Relationship Id="rId361" Type="http://schemas.openxmlformats.org/officeDocument/2006/relationships/hyperlink" Target="mailto:anders@andersson%201" TargetMode="External"/><Relationship Id="rId196" Type="http://schemas.openxmlformats.org/officeDocument/2006/relationships/hyperlink" Target="mailto:anders@andersson%201" TargetMode="External"/><Relationship Id="rId417" Type="http://schemas.openxmlformats.org/officeDocument/2006/relationships/hyperlink" Target="mailto:anders@andersson%201" TargetMode="External"/><Relationship Id="rId16" Type="http://schemas.openxmlformats.org/officeDocument/2006/relationships/hyperlink" Target="mailto:anders@andersson%201" TargetMode="External"/><Relationship Id="rId221" Type="http://schemas.openxmlformats.org/officeDocument/2006/relationships/hyperlink" Target="mailto:anders@andersson%201" TargetMode="External"/><Relationship Id="rId263" Type="http://schemas.openxmlformats.org/officeDocument/2006/relationships/hyperlink" Target="mailto:anders@andersson%201" TargetMode="External"/><Relationship Id="rId319" Type="http://schemas.openxmlformats.org/officeDocument/2006/relationships/hyperlink" Target="mailto:anders@andersson%201" TargetMode="External"/><Relationship Id="rId58" Type="http://schemas.openxmlformats.org/officeDocument/2006/relationships/hyperlink" Target="mailto:anders@andersson%201" TargetMode="External"/><Relationship Id="rId123" Type="http://schemas.openxmlformats.org/officeDocument/2006/relationships/hyperlink" Target="mailto:anders@andersson%201" TargetMode="External"/><Relationship Id="rId330" Type="http://schemas.openxmlformats.org/officeDocument/2006/relationships/hyperlink" Target="mailto:anders@andersson%201" TargetMode="External"/><Relationship Id="rId165" Type="http://schemas.openxmlformats.org/officeDocument/2006/relationships/hyperlink" Target="mailto:anders@andersson%201" TargetMode="External"/><Relationship Id="rId372" Type="http://schemas.openxmlformats.org/officeDocument/2006/relationships/hyperlink" Target="mailto:anders@andersson%201" TargetMode="External"/><Relationship Id="rId428" Type="http://schemas.openxmlformats.org/officeDocument/2006/relationships/hyperlink" Target="mailto:anders@andersson%201" TargetMode="External"/><Relationship Id="rId232" Type="http://schemas.openxmlformats.org/officeDocument/2006/relationships/hyperlink" Target="mailto:anders@andersson%201" TargetMode="External"/><Relationship Id="rId274" Type="http://schemas.openxmlformats.org/officeDocument/2006/relationships/hyperlink" Target="mailto:anders@andersson%201" TargetMode="External"/><Relationship Id="rId27" Type="http://schemas.openxmlformats.org/officeDocument/2006/relationships/hyperlink" Target="mailto:anders@andersson%201" TargetMode="External"/><Relationship Id="rId69" Type="http://schemas.openxmlformats.org/officeDocument/2006/relationships/hyperlink" Target="mailto:anders@andersson%201" TargetMode="External"/><Relationship Id="rId134" Type="http://schemas.openxmlformats.org/officeDocument/2006/relationships/hyperlink" Target="mailto:anders@andersson%201" TargetMode="External"/><Relationship Id="rId80" Type="http://schemas.openxmlformats.org/officeDocument/2006/relationships/hyperlink" Target="mailto:anders@andersson%201" TargetMode="External"/><Relationship Id="rId176" Type="http://schemas.openxmlformats.org/officeDocument/2006/relationships/hyperlink" Target="mailto:anders@andersson%201" TargetMode="External"/><Relationship Id="rId341" Type="http://schemas.openxmlformats.org/officeDocument/2006/relationships/hyperlink" Target="mailto:anders@andersson%201" TargetMode="External"/><Relationship Id="rId383" Type="http://schemas.openxmlformats.org/officeDocument/2006/relationships/hyperlink" Target="mailto:anders@andersson%201" TargetMode="External"/><Relationship Id="rId439" Type="http://schemas.openxmlformats.org/officeDocument/2006/relationships/hyperlink" Target="mailto:anders@andersson%201" TargetMode="External"/><Relationship Id="rId201" Type="http://schemas.openxmlformats.org/officeDocument/2006/relationships/hyperlink" Target="mailto:anders@andersson%201" TargetMode="External"/><Relationship Id="rId243" Type="http://schemas.openxmlformats.org/officeDocument/2006/relationships/hyperlink" Target="mailto:anders@andersson%201" TargetMode="External"/><Relationship Id="rId285" Type="http://schemas.openxmlformats.org/officeDocument/2006/relationships/hyperlink" Target="mailto:anders@andersson%201" TargetMode="External"/><Relationship Id="rId38" Type="http://schemas.openxmlformats.org/officeDocument/2006/relationships/hyperlink" Target="mailto:anders@andersson%201" TargetMode="External"/><Relationship Id="rId103" Type="http://schemas.openxmlformats.org/officeDocument/2006/relationships/hyperlink" Target="mailto:anders@andersson%201" TargetMode="External"/><Relationship Id="rId310" Type="http://schemas.openxmlformats.org/officeDocument/2006/relationships/hyperlink" Target="mailto:anders@andersson%201" TargetMode="External"/><Relationship Id="rId91" Type="http://schemas.openxmlformats.org/officeDocument/2006/relationships/hyperlink" Target="mailto:anders@andersson%201" TargetMode="External"/><Relationship Id="rId145" Type="http://schemas.openxmlformats.org/officeDocument/2006/relationships/hyperlink" Target="mailto:anders@andersson%201" TargetMode="External"/><Relationship Id="rId187" Type="http://schemas.openxmlformats.org/officeDocument/2006/relationships/hyperlink" Target="mailto:anders@andersson%201" TargetMode="External"/><Relationship Id="rId352" Type="http://schemas.openxmlformats.org/officeDocument/2006/relationships/hyperlink" Target="mailto:anders@andersson%201" TargetMode="External"/><Relationship Id="rId394" Type="http://schemas.openxmlformats.org/officeDocument/2006/relationships/hyperlink" Target="mailto:anders@andersson%201" TargetMode="External"/><Relationship Id="rId408" Type="http://schemas.openxmlformats.org/officeDocument/2006/relationships/hyperlink" Target="mailto:anders@andersson%201" TargetMode="External"/><Relationship Id="rId212" Type="http://schemas.openxmlformats.org/officeDocument/2006/relationships/hyperlink" Target="mailto:anders@andersson%201" TargetMode="External"/><Relationship Id="rId254" Type="http://schemas.openxmlformats.org/officeDocument/2006/relationships/hyperlink" Target="mailto:anders@andersson%201" TargetMode="External"/><Relationship Id="rId49" Type="http://schemas.openxmlformats.org/officeDocument/2006/relationships/hyperlink" Target="mailto:anders@andersson%201" TargetMode="External"/><Relationship Id="rId114" Type="http://schemas.openxmlformats.org/officeDocument/2006/relationships/hyperlink" Target="mailto:anders@andersson%201" TargetMode="External"/><Relationship Id="rId296" Type="http://schemas.openxmlformats.org/officeDocument/2006/relationships/hyperlink" Target="mailto:anders@andersson%201" TargetMode="External"/><Relationship Id="rId60" Type="http://schemas.openxmlformats.org/officeDocument/2006/relationships/hyperlink" Target="mailto:anders@andersson%201" TargetMode="External"/><Relationship Id="rId81" Type="http://schemas.openxmlformats.org/officeDocument/2006/relationships/hyperlink" Target="mailto:anders@andersson%201" TargetMode="External"/><Relationship Id="rId135" Type="http://schemas.openxmlformats.org/officeDocument/2006/relationships/hyperlink" Target="mailto:anders@andersson%201" TargetMode="External"/><Relationship Id="rId156" Type="http://schemas.openxmlformats.org/officeDocument/2006/relationships/hyperlink" Target="mailto:anders@andersson%201" TargetMode="External"/><Relationship Id="rId177" Type="http://schemas.openxmlformats.org/officeDocument/2006/relationships/hyperlink" Target="mailto:anders@andersson%201" TargetMode="External"/><Relationship Id="rId198" Type="http://schemas.openxmlformats.org/officeDocument/2006/relationships/hyperlink" Target="mailto:anders@andersson%201" TargetMode="External"/><Relationship Id="rId321" Type="http://schemas.openxmlformats.org/officeDocument/2006/relationships/hyperlink" Target="mailto:anders@andersson%201" TargetMode="External"/><Relationship Id="rId342" Type="http://schemas.openxmlformats.org/officeDocument/2006/relationships/hyperlink" Target="mailto:anders@andersson%201" TargetMode="External"/><Relationship Id="rId363" Type="http://schemas.openxmlformats.org/officeDocument/2006/relationships/hyperlink" Target="mailto:anders@andersson%201" TargetMode="External"/><Relationship Id="rId384" Type="http://schemas.openxmlformats.org/officeDocument/2006/relationships/hyperlink" Target="mailto:anders@andersson%201" TargetMode="External"/><Relationship Id="rId419" Type="http://schemas.openxmlformats.org/officeDocument/2006/relationships/hyperlink" Target="mailto:anders@andersson%201" TargetMode="External"/><Relationship Id="rId202" Type="http://schemas.openxmlformats.org/officeDocument/2006/relationships/hyperlink" Target="mailto:anders@andersson%201" TargetMode="External"/><Relationship Id="rId223" Type="http://schemas.openxmlformats.org/officeDocument/2006/relationships/hyperlink" Target="mailto:anders@andersson%201" TargetMode="External"/><Relationship Id="rId244" Type="http://schemas.openxmlformats.org/officeDocument/2006/relationships/hyperlink" Target="mailto:anders@andersson%201" TargetMode="External"/><Relationship Id="rId430" Type="http://schemas.openxmlformats.org/officeDocument/2006/relationships/hyperlink" Target="mailto:anders@andersson%201" TargetMode="External"/><Relationship Id="rId18" Type="http://schemas.openxmlformats.org/officeDocument/2006/relationships/hyperlink" Target="mailto:anders@andersson%201" TargetMode="External"/><Relationship Id="rId39" Type="http://schemas.openxmlformats.org/officeDocument/2006/relationships/hyperlink" Target="mailto:anders@andersson%201" TargetMode="External"/><Relationship Id="rId265" Type="http://schemas.openxmlformats.org/officeDocument/2006/relationships/hyperlink" Target="mailto:anders@andersson%201" TargetMode="External"/><Relationship Id="rId286" Type="http://schemas.openxmlformats.org/officeDocument/2006/relationships/hyperlink" Target="mailto:anders@andersson%201" TargetMode="External"/><Relationship Id="rId50" Type="http://schemas.openxmlformats.org/officeDocument/2006/relationships/hyperlink" Target="mailto:anders@andersson%201" TargetMode="External"/><Relationship Id="rId104" Type="http://schemas.openxmlformats.org/officeDocument/2006/relationships/hyperlink" Target="mailto:anders@andersson%201" TargetMode="External"/><Relationship Id="rId125" Type="http://schemas.openxmlformats.org/officeDocument/2006/relationships/hyperlink" Target="mailto:anders@andersson%201" TargetMode="External"/><Relationship Id="rId146" Type="http://schemas.openxmlformats.org/officeDocument/2006/relationships/hyperlink" Target="mailto:anders@andersson%201" TargetMode="External"/><Relationship Id="rId167" Type="http://schemas.openxmlformats.org/officeDocument/2006/relationships/hyperlink" Target="mailto:anders@andersson%201" TargetMode="External"/><Relationship Id="rId188" Type="http://schemas.openxmlformats.org/officeDocument/2006/relationships/hyperlink" Target="mailto:anders@andersson%201" TargetMode="External"/><Relationship Id="rId311" Type="http://schemas.openxmlformats.org/officeDocument/2006/relationships/hyperlink" Target="mailto:anders@andersson%201" TargetMode="External"/><Relationship Id="rId332" Type="http://schemas.openxmlformats.org/officeDocument/2006/relationships/hyperlink" Target="mailto:anders@andersson%201" TargetMode="External"/><Relationship Id="rId353" Type="http://schemas.openxmlformats.org/officeDocument/2006/relationships/hyperlink" Target="mailto:anders@andersson%201" TargetMode="External"/><Relationship Id="rId374" Type="http://schemas.openxmlformats.org/officeDocument/2006/relationships/hyperlink" Target="mailto:anders@andersson%201" TargetMode="External"/><Relationship Id="rId395" Type="http://schemas.openxmlformats.org/officeDocument/2006/relationships/hyperlink" Target="mailto:anders@andersson%201" TargetMode="External"/><Relationship Id="rId409" Type="http://schemas.openxmlformats.org/officeDocument/2006/relationships/hyperlink" Target="mailto:anders@andersson%201" TargetMode="External"/><Relationship Id="rId71" Type="http://schemas.openxmlformats.org/officeDocument/2006/relationships/hyperlink" Target="mailto:anders@andersson%201" TargetMode="External"/><Relationship Id="rId92" Type="http://schemas.openxmlformats.org/officeDocument/2006/relationships/hyperlink" Target="mailto:anders@andersson%201" TargetMode="External"/><Relationship Id="rId213" Type="http://schemas.openxmlformats.org/officeDocument/2006/relationships/hyperlink" Target="mailto:anders@andersson%201" TargetMode="External"/><Relationship Id="rId234" Type="http://schemas.openxmlformats.org/officeDocument/2006/relationships/hyperlink" Target="mailto:anders@andersson%201" TargetMode="External"/><Relationship Id="rId420" Type="http://schemas.openxmlformats.org/officeDocument/2006/relationships/hyperlink" Target="mailto:anders@andersson%201" TargetMode="External"/><Relationship Id="rId2" Type="http://schemas.openxmlformats.org/officeDocument/2006/relationships/hyperlink" Target="mailto:anders@andersson%201" TargetMode="External"/><Relationship Id="rId29" Type="http://schemas.openxmlformats.org/officeDocument/2006/relationships/hyperlink" Target="mailto:anders@andersson%201" TargetMode="External"/><Relationship Id="rId255" Type="http://schemas.openxmlformats.org/officeDocument/2006/relationships/hyperlink" Target="mailto:anders@andersson%201" TargetMode="External"/><Relationship Id="rId276" Type="http://schemas.openxmlformats.org/officeDocument/2006/relationships/hyperlink" Target="mailto:anders@andersson%201" TargetMode="External"/><Relationship Id="rId297" Type="http://schemas.openxmlformats.org/officeDocument/2006/relationships/hyperlink" Target="mailto:anders@andersson%201" TargetMode="External"/><Relationship Id="rId40" Type="http://schemas.openxmlformats.org/officeDocument/2006/relationships/hyperlink" Target="mailto:anders@andersson%201" TargetMode="External"/><Relationship Id="rId115" Type="http://schemas.openxmlformats.org/officeDocument/2006/relationships/hyperlink" Target="mailto:anders@andersson%201" TargetMode="External"/><Relationship Id="rId136" Type="http://schemas.openxmlformats.org/officeDocument/2006/relationships/hyperlink" Target="mailto:anders@andersson%201" TargetMode="External"/><Relationship Id="rId157" Type="http://schemas.openxmlformats.org/officeDocument/2006/relationships/hyperlink" Target="mailto:anders@andersson%201" TargetMode="External"/><Relationship Id="rId178" Type="http://schemas.openxmlformats.org/officeDocument/2006/relationships/hyperlink" Target="mailto:anders@andersson%201" TargetMode="External"/><Relationship Id="rId301" Type="http://schemas.openxmlformats.org/officeDocument/2006/relationships/hyperlink" Target="mailto:anders@andersson%201" TargetMode="External"/><Relationship Id="rId322" Type="http://schemas.openxmlformats.org/officeDocument/2006/relationships/hyperlink" Target="mailto:anders@andersson%201" TargetMode="External"/><Relationship Id="rId343" Type="http://schemas.openxmlformats.org/officeDocument/2006/relationships/hyperlink" Target="mailto:anders@andersson%201" TargetMode="External"/><Relationship Id="rId364" Type="http://schemas.openxmlformats.org/officeDocument/2006/relationships/hyperlink" Target="mailto:anders@andersson%201" TargetMode="External"/><Relationship Id="rId61" Type="http://schemas.openxmlformats.org/officeDocument/2006/relationships/hyperlink" Target="mailto:anders@andersson%201" TargetMode="External"/><Relationship Id="rId82" Type="http://schemas.openxmlformats.org/officeDocument/2006/relationships/hyperlink" Target="mailto:anders@andersson%201" TargetMode="External"/><Relationship Id="rId199" Type="http://schemas.openxmlformats.org/officeDocument/2006/relationships/hyperlink" Target="mailto:anders@andersson%201" TargetMode="External"/><Relationship Id="rId203" Type="http://schemas.openxmlformats.org/officeDocument/2006/relationships/hyperlink" Target="mailto:anders@andersson%201" TargetMode="External"/><Relationship Id="rId385" Type="http://schemas.openxmlformats.org/officeDocument/2006/relationships/hyperlink" Target="mailto:anders@andersson%201" TargetMode="External"/><Relationship Id="rId19" Type="http://schemas.openxmlformats.org/officeDocument/2006/relationships/hyperlink" Target="mailto:anders@andersson%201" TargetMode="External"/><Relationship Id="rId224" Type="http://schemas.openxmlformats.org/officeDocument/2006/relationships/hyperlink" Target="mailto:anders@andersson%201" TargetMode="External"/><Relationship Id="rId245" Type="http://schemas.openxmlformats.org/officeDocument/2006/relationships/hyperlink" Target="mailto:anders@andersson%201" TargetMode="External"/><Relationship Id="rId266" Type="http://schemas.openxmlformats.org/officeDocument/2006/relationships/hyperlink" Target="mailto:anders@andersson%201" TargetMode="External"/><Relationship Id="rId287" Type="http://schemas.openxmlformats.org/officeDocument/2006/relationships/hyperlink" Target="mailto:anders@andersson%201" TargetMode="External"/><Relationship Id="rId410" Type="http://schemas.openxmlformats.org/officeDocument/2006/relationships/hyperlink" Target="mailto:anders@andersson%201" TargetMode="External"/><Relationship Id="rId431" Type="http://schemas.openxmlformats.org/officeDocument/2006/relationships/hyperlink" Target="mailto:anders@andersson%201" TargetMode="External"/><Relationship Id="rId30" Type="http://schemas.openxmlformats.org/officeDocument/2006/relationships/hyperlink" Target="mailto:anders@andersson%201" TargetMode="External"/><Relationship Id="rId105" Type="http://schemas.openxmlformats.org/officeDocument/2006/relationships/hyperlink" Target="mailto:anders@andersson%201" TargetMode="External"/><Relationship Id="rId126" Type="http://schemas.openxmlformats.org/officeDocument/2006/relationships/hyperlink" Target="mailto:anders@andersson%201" TargetMode="External"/><Relationship Id="rId147" Type="http://schemas.openxmlformats.org/officeDocument/2006/relationships/hyperlink" Target="mailto:anders@andersson%201" TargetMode="External"/><Relationship Id="rId168" Type="http://schemas.openxmlformats.org/officeDocument/2006/relationships/hyperlink" Target="mailto:anders@andersson%201" TargetMode="External"/><Relationship Id="rId312" Type="http://schemas.openxmlformats.org/officeDocument/2006/relationships/hyperlink" Target="mailto:anders@andersson%201" TargetMode="External"/><Relationship Id="rId333" Type="http://schemas.openxmlformats.org/officeDocument/2006/relationships/hyperlink" Target="mailto:anders@andersson%201" TargetMode="External"/><Relationship Id="rId354" Type="http://schemas.openxmlformats.org/officeDocument/2006/relationships/hyperlink" Target="mailto:anders@andersson%201" TargetMode="External"/><Relationship Id="rId51" Type="http://schemas.openxmlformats.org/officeDocument/2006/relationships/hyperlink" Target="mailto:anders@andersson%201" TargetMode="External"/><Relationship Id="rId72" Type="http://schemas.openxmlformats.org/officeDocument/2006/relationships/hyperlink" Target="mailto:anders@andersson%201" TargetMode="External"/><Relationship Id="rId93" Type="http://schemas.openxmlformats.org/officeDocument/2006/relationships/hyperlink" Target="mailto:anders@andersson%201" TargetMode="External"/><Relationship Id="rId189" Type="http://schemas.openxmlformats.org/officeDocument/2006/relationships/hyperlink" Target="mailto:anders@andersson%201" TargetMode="External"/><Relationship Id="rId375" Type="http://schemas.openxmlformats.org/officeDocument/2006/relationships/hyperlink" Target="mailto:anders@andersson%201" TargetMode="External"/><Relationship Id="rId396" Type="http://schemas.openxmlformats.org/officeDocument/2006/relationships/hyperlink" Target="mailto:anders@andersson%201" TargetMode="External"/><Relationship Id="rId3" Type="http://schemas.openxmlformats.org/officeDocument/2006/relationships/hyperlink" Target="mailto:anders@andersson%201" TargetMode="External"/><Relationship Id="rId214" Type="http://schemas.openxmlformats.org/officeDocument/2006/relationships/hyperlink" Target="mailto:anders@andersson%201" TargetMode="External"/><Relationship Id="rId235" Type="http://schemas.openxmlformats.org/officeDocument/2006/relationships/hyperlink" Target="mailto:anders@andersson%201" TargetMode="External"/><Relationship Id="rId256" Type="http://schemas.openxmlformats.org/officeDocument/2006/relationships/hyperlink" Target="mailto:anders@andersson%201" TargetMode="External"/><Relationship Id="rId277" Type="http://schemas.openxmlformats.org/officeDocument/2006/relationships/hyperlink" Target="mailto:anders@andersson%201" TargetMode="External"/><Relationship Id="rId298" Type="http://schemas.openxmlformats.org/officeDocument/2006/relationships/hyperlink" Target="mailto:anders@andersson%201" TargetMode="External"/><Relationship Id="rId400" Type="http://schemas.openxmlformats.org/officeDocument/2006/relationships/hyperlink" Target="mailto:anders@andersson%201" TargetMode="External"/><Relationship Id="rId421" Type="http://schemas.openxmlformats.org/officeDocument/2006/relationships/hyperlink" Target="mailto:anders@andersson%201" TargetMode="External"/><Relationship Id="rId116" Type="http://schemas.openxmlformats.org/officeDocument/2006/relationships/hyperlink" Target="mailto:anders@andersson%201" TargetMode="External"/><Relationship Id="rId137" Type="http://schemas.openxmlformats.org/officeDocument/2006/relationships/hyperlink" Target="mailto:anders@andersson%201" TargetMode="External"/><Relationship Id="rId158" Type="http://schemas.openxmlformats.org/officeDocument/2006/relationships/hyperlink" Target="mailto:anders@andersson%201" TargetMode="External"/><Relationship Id="rId302" Type="http://schemas.openxmlformats.org/officeDocument/2006/relationships/hyperlink" Target="mailto:anders@andersson%201" TargetMode="External"/><Relationship Id="rId323" Type="http://schemas.openxmlformats.org/officeDocument/2006/relationships/hyperlink" Target="mailto:anders@andersson%201" TargetMode="External"/><Relationship Id="rId344" Type="http://schemas.openxmlformats.org/officeDocument/2006/relationships/hyperlink" Target="mailto:anders@andersson%201" TargetMode="External"/><Relationship Id="rId20" Type="http://schemas.openxmlformats.org/officeDocument/2006/relationships/hyperlink" Target="mailto:anders@andersson%201" TargetMode="External"/><Relationship Id="rId41" Type="http://schemas.openxmlformats.org/officeDocument/2006/relationships/hyperlink" Target="mailto:anders@andersson%201" TargetMode="External"/><Relationship Id="rId62" Type="http://schemas.openxmlformats.org/officeDocument/2006/relationships/hyperlink" Target="mailto:anders@andersson%201" TargetMode="External"/><Relationship Id="rId83" Type="http://schemas.openxmlformats.org/officeDocument/2006/relationships/hyperlink" Target="mailto:anders@andersson%201" TargetMode="External"/><Relationship Id="rId179" Type="http://schemas.openxmlformats.org/officeDocument/2006/relationships/hyperlink" Target="mailto:anders@andersson%201" TargetMode="External"/><Relationship Id="rId365" Type="http://schemas.openxmlformats.org/officeDocument/2006/relationships/hyperlink" Target="mailto:anders@andersson%201" TargetMode="External"/><Relationship Id="rId386" Type="http://schemas.openxmlformats.org/officeDocument/2006/relationships/hyperlink" Target="mailto:anders@andersson%201" TargetMode="External"/><Relationship Id="rId190" Type="http://schemas.openxmlformats.org/officeDocument/2006/relationships/hyperlink" Target="mailto:anders@andersson%201" TargetMode="External"/><Relationship Id="rId204" Type="http://schemas.openxmlformats.org/officeDocument/2006/relationships/hyperlink" Target="mailto:anders@andersson%201" TargetMode="External"/><Relationship Id="rId225" Type="http://schemas.openxmlformats.org/officeDocument/2006/relationships/hyperlink" Target="mailto:anders@andersson%201" TargetMode="External"/><Relationship Id="rId246" Type="http://schemas.openxmlformats.org/officeDocument/2006/relationships/hyperlink" Target="mailto:anders@andersson%201" TargetMode="External"/><Relationship Id="rId267" Type="http://schemas.openxmlformats.org/officeDocument/2006/relationships/hyperlink" Target="mailto:anders@andersson%201" TargetMode="External"/><Relationship Id="rId288" Type="http://schemas.openxmlformats.org/officeDocument/2006/relationships/hyperlink" Target="mailto:anders@andersson%201" TargetMode="External"/><Relationship Id="rId411" Type="http://schemas.openxmlformats.org/officeDocument/2006/relationships/hyperlink" Target="mailto:anders@andersson%201" TargetMode="External"/><Relationship Id="rId432" Type="http://schemas.openxmlformats.org/officeDocument/2006/relationships/hyperlink" Target="mailto:anders@andersson%201" TargetMode="External"/><Relationship Id="rId106" Type="http://schemas.openxmlformats.org/officeDocument/2006/relationships/hyperlink" Target="mailto:anders@andersson%201" TargetMode="External"/><Relationship Id="rId127" Type="http://schemas.openxmlformats.org/officeDocument/2006/relationships/hyperlink" Target="mailto:anders@andersson%201" TargetMode="External"/><Relationship Id="rId313" Type="http://schemas.openxmlformats.org/officeDocument/2006/relationships/hyperlink" Target="mailto:anders@andersson%201" TargetMode="External"/><Relationship Id="rId10" Type="http://schemas.openxmlformats.org/officeDocument/2006/relationships/hyperlink" Target="mailto:anders@andersson%201" TargetMode="External"/><Relationship Id="rId31" Type="http://schemas.openxmlformats.org/officeDocument/2006/relationships/hyperlink" Target="mailto:anders@andersson%201" TargetMode="External"/><Relationship Id="rId52" Type="http://schemas.openxmlformats.org/officeDocument/2006/relationships/hyperlink" Target="mailto:anders@andersson%201" TargetMode="External"/><Relationship Id="rId73" Type="http://schemas.openxmlformats.org/officeDocument/2006/relationships/hyperlink" Target="mailto:anders@andersson%201" TargetMode="External"/><Relationship Id="rId94" Type="http://schemas.openxmlformats.org/officeDocument/2006/relationships/hyperlink" Target="mailto:anders@andersson%201" TargetMode="External"/><Relationship Id="rId148" Type="http://schemas.openxmlformats.org/officeDocument/2006/relationships/hyperlink" Target="mailto:anders@andersson%201" TargetMode="External"/><Relationship Id="rId169" Type="http://schemas.openxmlformats.org/officeDocument/2006/relationships/hyperlink" Target="mailto:anders@andersson%201" TargetMode="External"/><Relationship Id="rId334" Type="http://schemas.openxmlformats.org/officeDocument/2006/relationships/hyperlink" Target="mailto:anders@andersson%201" TargetMode="External"/><Relationship Id="rId355" Type="http://schemas.openxmlformats.org/officeDocument/2006/relationships/hyperlink" Target="mailto:anders@andersson%201" TargetMode="External"/><Relationship Id="rId376" Type="http://schemas.openxmlformats.org/officeDocument/2006/relationships/hyperlink" Target="mailto:anders@andersson%201" TargetMode="External"/><Relationship Id="rId397" Type="http://schemas.openxmlformats.org/officeDocument/2006/relationships/hyperlink" Target="mailto:anders@andersson%201" TargetMode="External"/><Relationship Id="rId4" Type="http://schemas.openxmlformats.org/officeDocument/2006/relationships/hyperlink" Target="mailto:anders@andersson%201" TargetMode="External"/><Relationship Id="rId180" Type="http://schemas.openxmlformats.org/officeDocument/2006/relationships/hyperlink" Target="mailto:anders@andersson%201" TargetMode="External"/><Relationship Id="rId215" Type="http://schemas.openxmlformats.org/officeDocument/2006/relationships/hyperlink" Target="mailto:anders@andersson%201" TargetMode="External"/><Relationship Id="rId236" Type="http://schemas.openxmlformats.org/officeDocument/2006/relationships/hyperlink" Target="mailto:anders@andersson%201" TargetMode="External"/><Relationship Id="rId257" Type="http://schemas.openxmlformats.org/officeDocument/2006/relationships/hyperlink" Target="mailto:anders@andersson%201" TargetMode="External"/><Relationship Id="rId278" Type="http://schemas.openxmlformats.org/officeDocument/2006/relationships/hyperlink" Target="mailto:anders@andersson%201" TargetMode="External"/><Relationship Id="rId401" Type="http://schemas.openxmlformats.org/officeDocument/2006/relationships/hyperlink" Target="mailto:anders@andersson%201" TargetMode="External"/><Relationship Id="rId422" Type="http://schemas.openxmlformats.org/officeDocument/2006/relationships/hyperlink" Target="mailto:anders@andersson%201" TargetMode="External"/><Relationship Id="rId303" Type="http://schemas.openxmlformats.org/officeDocument/2006/relationships/hyperlink" Target="mailto:anders@andersson%201" TargetMode="External"/><Relationship Id="rId42" Type="http://schemas.openxmlformats.org/officeDocument/2006/relationships/hyperlink" Target="mailto:anders@andersson%201" TargetMode="External"/><Relationship Id="rId84" Type="http://schemas.openxmlformats.org/officeDocument/2006/relationships/hyperlink" Target="mailto:anders@andersson%201" TargetMode="External"/><Relationship Id="rId138" Type="http://schemas.openxmlformats.org/officeDocument/2006/relationships/hyperlink" Target="mailto:anders@andersson%201" TargetMode="External"/><Relationship Id="rId345" Type="http://schemas.openxmlformats.org/officeDocument/2006/relationships/hyperlink" Target="mailto:anders@andersson%201" TargetMode="External"/><Relationship Id="rId387" Type="http://schemas.openxmlformats.org/officeDocument/2006/relationships/hyperlink" Target="mailto:anders@andersson%201" TargetMode="External"/><Relationship Id="rId191" Type="http://schemas.openxmlformats.org/officeDocument/2006/relationships/hyperlink" Target="mailto:anders@andersson%201" TargetMode="External"/><Relationship Id="rId205" Type="http://schemas.openxmlformats.org/officeDocument/2006/relationships/hyperlink" Target="mailto:anders@andersson%201" TargetMode="External"/><Relationship Id="rId247" Type="http://schemas.openxmlformats.org/officeDocument/2006/relationships/hyperlink" Target="mailto:anders@andersson%201" TargetMode="External"/><Relationship Id="rId412" Type="http://schemas.openxmlformats.org/officeDocument/2006/relationships/hyperlink" Target="mailto:anders@andersson%201" TargetMode="External"/><Relationship Id="rId107" Type="http://schemas.openxmlformats.org/officeDocument/2006/relationships/hyperlink" Target="mailto:anders@andersson%201" TargetMode="External"/><Relationship Id="rId289" Type="http://schemas.openxmlformats.org/officeDocument/2006/relationships/hyperlink" Target="mailto:anders@andersson%201" TargetMode="External"/><Relationship Id="rId11" Type="http://schemas.openxmlformats.org/officeDocument/2006/relationships/hyperlink" Target="mailto:anders@andersson%201" TargetMode="External"/><Relationship Id="rId53" Type="http://schemas.openxmlformats.org/officeDocument/2006/relationships/hyperlink" Target="mailto:anders@andersson%201" TargetMode="External"/><Relationship Id="rId149" Type="http://schemas.openxmlformats.org/officeDocument/2006/relationships/hyperlink" Target="mailto:anders@andersson%201" TargetMode="External"/><Relationship Id="rId314" Type="http://schemas.openxmlformats.org/officeDocument/2006/relationships/hyperlink" Target="mailto:anders@andersson%201" TargetMode="External"/><Relationship Id="rId356" Type="http://schemas.openxmlformats.org/officeDocument/2006/relationships/hyperlink" Target="mailto:anders@andersson%201" TargetMode="External"/><Relationship Id="rId398" Type="http://schemas.openxmlformats.org/officeDocument/2006/relationships/hyperlink" Target="mailto:anders@andersson%201" TargetMode="External"/><Relationship Id="rId95" Type="http://schemas.openxmlformats.org/officeDocument/2006/relationships/hyperlink" Target="mailto:anders@andersson%201" TargetMode="External"/><Relationship Id="rId160" Type="http://schemas.openxmlformats.org/officeDocument/2006/relationships/hyperlink" Target="mailto:anders@andersson%201" TargetMode="External"/><Relationship Id="rId216" Type="http://schemas.openxmlformats.org/officeDocument/2006/relationships/hyperlink" Target="mailto:anders@andersson%201" TargetMode="External"/><Relationship Id="rId423" Type="http://schemas.openxmlformats.org/officeDocument/2006/relationships/hyperlink" Target="mailto:anders@andersson%201" TargetMode="External"/><Relationship Id="rId258" Type="http://schemas.openxmlformats.org/officeDocument/2006/relationships/hyperlink" Target="mailto:anders@andersson%201" TargetMode="External"/><Relationship Id="rId22" Type="http://schemas.openxmlformats.org/officeDocument/2006/relationships/hyperlink" Target="mailto:anders@andersson%201" TargetMode="External"/><Relationship Id="rId64" Type="http://schemas.openxmlformats.org/officeDocument/2006/relationships/hyperlink" Target="mailto:anders@andersson%201" TargetMode="External"/><Relationship Id="rId118" Type="http://schemas.openxmlformats.org/officeDocument/2006/relationships/hyperlink" Target="mailto:anders@andersson%201" TargetMode="External"/><Relationship Id="rId325" Type="http://schemas.openxmlformats.org/officeDocument/2006/relationships/hyperlink" Target="mailto:anders@andersson%201" TargetMode="External"/><Relationship Id="rId367" Type="http://schemas.openxmlformats.org/officeDocument/2006/relationships/hyperlink" Target="mailto:anders@andersson%201" TargetMode="External"/><Relationship Id="rId171" Type="http://schemas.openxmlformats.org/officeDocument/2006/relationships/hyperlink" Target="mailto:anders@andersson%201" TargetMode="External"/><Relationship Id="rId227" Type="http://schemas.openxmlformats.org/officeDocument/2006/relationships/hyperlink" Target="mailto:anders@andersson%201" TargetMode="External"/><Relationship Id="rId269" Type="http://schemas.openxmlformats.org/officeDocument/2006/relationships/hyperlink" Target="mailto:anders@andersson%201" TargetMode="External"/><Relationship Id="rId434" Type="http://schemas.openxmlformats.org/officeDocument/2006/relationships/hyperlink" Target="mailto:anders@andersson%201" TargetMode="External"/><Relationship Id="rId33" Type="http://schemas.openxmlformats.org/officeDocument/2006/relationships/hyperlink" Target="mailto:anders@andersson%201" TargetMode="External"/><Relationship Id="rId129" Type="http://schemas.openxmlformats.org/officeDocument/2006/relationships/hyperlink" Target="mailto:anders@andersson%201" TargetMode="External"/><Relationship Id="rId280" Type="http://schemas.openxmlformats.org/officeDocument/2006/relationships/hyperlink" Target="mailto:anders@andersson%201" TargetMode="External"/><Relationship Id="rId336" Type="http://schemas.openxmlformats.org/officeDocument/2006/relationships/hyperlink" Target="mailto:anders@andersson%201" TargetMode="External"/><Relationship Id="rId75" Type="http://schemas.openxmlformats.org/officeDocument/2006/relationships/hyperlink" Target="mailto:anders@andersson%201" TargetMode="External"/><Relationship Id="rId140" Type="http://schemas.openxmlformats.org/officeDocument/2006/relationships/hyperlink" Target="mailto:anders@andersson%201" TargetMode="External"/><Relationship Id="rId182" Type="http://schemas.openxmlformats.org/officeDocument/2006/relationships/hyperlink" Target="mailto:anders@andersson%201" TargetMode="External"/><Relationship Id="rId378" Type="http://schemas.openxmlformats.org/officeDocument/2006/relationships/hyperlink" Target="mailto:anders@andersson%201" TargetMode="External"/><Relationship Id="rId403" Type="http://schemas.openxmlformats.org/officeDocument/2006/relationships/hyperlink" Target="mailto:anders@andersson%201" TargetMode="External"/><Relationship Id="rId6" Type="http://schemas.openxmlformats.org/officeDocument/2006/relationships/hyperlink" Target="mailto:anders@andersson%201" TargetMode="External"/><Relationship Id="rId238" Type="http://schemas.openxmlformats.org/officeDocument/2006/relationships/hyperlink" Target="mailto:anders@andersson%201" TargetMode="External"/><Relationship Id="rId291" Type="http://schemas.openxmlformats.org/officeDocument/2006/relationships/hyperlink" Target="mailto:anders@andersson%201" TargetMode="External"/><Relationship Id="rId305" Type="http://schemas.openxmlformats.org/officeDocument/2006/relationships/hyperlink" Target="mailto:anders@andersson%201" TargetMode="External"/><Relationship Id="rId347" Type="http://schemas.openxmlformats.org/officeDocument/2006/relationships/hyperlink" Target="mailto:anders@andersson%201" TargetMode="External"/><Relationship Id="rId44" Type="http://schemas.openxmlformats.org/officeDocument/2006/relationships/hyperlink" Target="mailto:anders@andersson%201" TargetMode="External"/><Relationship Id="rId86" Type="http://schemas.openxmlformats.org/officeDocument/2006/relationships/hyperlink" Target="mailto:anders@andersson%201" TargetMode="External"/><Relationship Id="rId151" Type="http://schemas.openxmlformats.org/officeDocument/2006/relationships/hyperlink" Target="mailto:anders@andersson%201" TargetMode="External"/><Relationship Id="rId389" Type="http://schemas.openxmlformats.org/officeDocument/2006/relationships/hyperlink" Target="mailto:anders@andersson%201" TargetMode="External"/><Relationship Id="rId193" Type="http://schemas.openxmlformats.org/officeDocument/2006/relationships/hyperlink" Target="mailto:anders@andersson%201" TargetMode="External"/><Relationship Id="rId207" Type="http://schemas.openxmlformats.org/officeDocument/2006/relationships/hyperlink" Target="mailto:anders@andersson%201" TargetMode="External"/><Relationship Id="rId249" Type="http://schemas.openxmlformats.org/officeDocument/2006/relationships/hyperlink" Target="mailto:anders@andersson%201" TargetMode="External"/><Relationship Id="rId414" Type="http://schemas.openxmlformats.org/officeDocument/2006/relationships/hyperlink" Target="mailto:anders@andersson%201" TargetMode="External"/><Relationship Id="rId13" Type="http://schemas.openxmlformats.org/officeDocument/2006/relationships/hyperlink" Target="mailto:anders@andersson%201" TargetMode="External"/><Relationship Id="rId109" Type="http://schemas.openxmlformats.org/officeDocument/2006/relationships/hyperlink" Target="mailto:anders@andersson%201" TargetMode="External"/><Relationship Id="rId260" Type="http://schemas.openxmlformats.org/officeDocument/2006/relationships/hyperlink" Target="mailto:anders@andersson%201" TargetMode="External"/><Relationship Id="rId316" Type="http://schemas.openxmlformats.org/officeDocument/2006/relationships/hyperlink" Target="mailto:anders@andersson%201" TargetMode="External"/><Relationship Id="rId55" Type="http://schemas.openxmlformats.org/officeDocument/2006/relationships/hyperlink" Target="mailto:anders@andersson%201" TargetMode="External"/><Relationship Id="rId97" Type="http://schemas.openxmlformats.org/officeDocument/2006/relationships/hyperlink" Target="mailto:anders@andersson%201" TargetMode="External"/><Relationship Id="rId120" Type="http://schemas.openxmlformats.org/officeDocument/2006/relationships/hyperlink" Target="mailto:anders@andersson%201" TargetMode="External"/><Relationship Id="rId358" Type="http://schemas.openxmlformats.org/officeDocument/2006/relationships/hyperlink" Target="mailto:anders@andersson%201" TargetMode="External"/><Relationship Id="rId162" Type="http://schemas.openxmlformats.org/officeDocument/2006/relationships/hyperlink" Target="mailto:anders@andersson%201" TargetMode="External"/><Relationship Id="rId218" Type="http://schemas.openxmlformats.org/officeDocument/2006/relationships/hyperlink" Target="mailto:anders@andersson%201" TargetMode="External"/><Relationship Id="rId425" Type="http://schemas.openxmlformats.org/officeDocument/2006/relationships/hyperlink" Target="mailto:anders@andersson%201" TargetMode="External"/><Relationship Id="rId271" Type="http://schemas.openxmlformats.org/officeDocument/2006/relationships/hyperlink" Target="mailto:anders@andersson%201" TargetMode="External"/><Relationship Id="rId24" Type="http://schemas.openxmlformats.org/officeDocument/2006/relationships/hyperlink" Target="mailto:anders@andersson%201" TargetMode="External"/><Relationship Id="rId66" Type="http://schemas.openxmlformats.org/officeDocument/2006/relationships/hyperlink" Target="mailto:anders@andersson%201" TargetMode="External"/><Relationship Id="rId131" Type="http://schemas.openxmlformats.org/officeDocument/2006/relationships/hyperlink" Target="mailto:anders@andersson%201" TargetMode="External"/><Relationship Id="rId327" Type="http://schemas.openxmlformats.org/officeDocument/2006/relationships/hyperlink" Target="mailto:anders@andersson%201" TargetMode="External"/><Relationship Id="rId369" Type="http://schemas.openxmlformats.org/officeDocument/2006/relationships/hyperlink" Target="mailto:anders@andersson%201" TargetMode="External"/><Relationship Id="rId173" Type="http://schemas.openxmlformats.org/officeDocument/2006/relationships/hyperlink" Target="mailto:anders@andersson%201" TargetMode="External"/><Relationship Id="rId229" Type="http://schemas.openxmlformats.org/officeDocument/2006/relationships/hyperlink" Target="mailto:anders@andersson%201" TargetMode="External"/><Relationship Id="rId380" Type="http://schemas.openxmlformats.org/officeDocument/2006/relationships/hyperlink" Target="mailto:anders@andersson%201" TargetMode="External"/><Relationship Id="rId436" Type="http://schemas.openxmlformats.org/officeDocument/2006/relationships/hyperlink" Target="mailto:anders@andersson%201" TargetMode="External"/><Relationship Id="rId240" Type="http://schemas.openxmlformats.org/officeDocument/2006/relationships/hyperlink" Target="mailto:anders@andersson%201" TargetMode="External"/><Relationship Id="rId35" Type="http://schemas.openxmlformats.org/officeDocument/2006/relationships/hyperlink" Target="mailto:anders@andersson%201" TargetMode="External"/><Relationship Id="rId77" Type="http://schemas.openxmlformats.org/officeDocument/2006/relationships/hyperlink" Target="mailto:anders@andersson%201" TargetMode="External"/><Relationship Id="rId100" Type="http://schemas.openxmlformats.org/officeDocument/2006/relationships/hyperlink" Target="mailto:anders@andersson%201" TargetMode="External"/><Relationship Id="rId282" Type="http://schemas.openxmlformats.org/officeDocument/2006/relationships/hyperlink" Target="mailto:anders@andersson%201" TargetMode="External"/><Relationship Id="rId338" Type="http://schemas.openxmlformats.org/officeDocument/2006/relationships/hyperlink" Target="mailto:anders@andersson%201" TargetMode="External"/><Relationship Id="rId8" Type="http://schemas.openxmlformats.org/officeDocument/2006/relationships/hyperlink" Target="mailto:anders@andersson%201" TargetMode="External"/><Relationship Id="rId142" Type="http://schemas.openxmlformats.org/officeDocument/2006/relationships/hyperlink" Target="mailto:anders@andersson%201" TargetMode="External"/><Relationship Id="rId184" Type="http://schemas.openxmlformats.org/officeDocument/2006/relationships/hyperlink" Target="mailto:anders@andersson%201" TargetMode="External"/><Relationship Id="rId391" Type="http://schemas.openxmlformats.org/officeDocument/2006/relationships/hyperlink" Target="mailto:anders@andersson%201" TargetMode="External"/><Relationship Id="rId405" Type="http://schemas.openxmlformats.org/officeDocument/2006/relationships/hyperlink" Target="mailto:anders@andersson%201" TargetMode="External"/><Relationship Id="rId251" Type="http://schemas.openxmlformats.org/officeDocument/2006/relationships/hyperlink" Target="mailto:anders@andersson%201" TargetMode="External"/><Relationship Id="rId46" Type="http://schemas.openxmlformats.org/officeDocument/2006/relationships/hyperlink" Target="mailto:anders@andersson%201" TargetMode="External"/><Relationship Id="rId293" Type="http://schemas.openxmlformats.org/officeDocument/2006/relationships/hyperlink" Target="mailto:anders@andersson%201" TargetMode="External"/><Relationship Id="rId307" Type="http://schemas.openxmlformats.org/officeDocument/2006/relationships/hyperlink" Target="mailto:anders@andersson%201" TargetMode="External"/><Relationship Id="rId349" Type="http://schemas.openxmlformats.org/officeDocument/2006/relationships/hyperlink" Target="mailto:anders@andersson%201" TargetMode="External"/><Relationship Id="rId88" Type="http://schemas.openxmlformats.org/officeDocument/2006/relationships/hyperlink" Target="mailto:anders@andersson%201" TargetMode="External"/><Relationship Id="rId111" Type="http://schemas.openxmlformats.org/officeDocument/2006/relationships/hyperlink" Target="mailto:anders@andersson%201" TargetMode="External"/><Relationship Id="rId153" Type="http://schemas.openxmlformats.org/officeDocument/2006/relationships/hyperlink" Target="mailto:anders@andersson%201" TargetMode="External"/><Relationship Id="rId195" Type="http://schemas.openxmlformats.org/officeDocument/2006/relationships/hyperlink" Target="mailto:anders@andersson%201" TargetMode="External"/><Relationship Id="rId209" Type="http://schemas.openxmlformats.org/officeDocument/2006/relationships/hyperlink" Target="mailto:anders@andersson%201" TargetMode="External"/><Relationship Id="rId360" Type="http://schemas.openxmlformats.org/officeDocument/2006/relationships/hyperlink" Target="mailto:anders@andersson%201" TargetMode="External"/><Relationship Id="rId416" Type="http://schemas.openxmlformats.org/officeDocument/2006/relationships/hyperlink" Target="mailto:anders@andersson%201" TargetMode="External"/><Relationship Id="rId220" Type="http://schemas.openxmlformats.org/officeDocument/2006/relationships/hyperlink" Target="mailto:anders@andersson%201" TargetMode="External"/><Relationship Id="rId15" Type="http://schemas.openxmlformats.org/officeDocument/2006/relationships/hyperlink" Target="mailto:anders@andersson%201" TargetMode="External"/><Relationship Id="rId57" Type="http://schemas.openxmlformats.org/officeDocument/2006/relationships/hyperlink" Target="mailto:anders@andersson%201" TargetMode="External"/><Relationship Id="rId262" Type="http://schemas.openxmlformats.org/officeDocument/2006/relationships/hyperlink" Target="mailto:anders@andersson%201" TargetMode="External"/><Relationship Id="rId318" Type="http://schemas.openxmlformats.org/officeDocument/2006/relationships/hyperlink" Target="mailto:anders@andersson%201" TargetMode="External"/><Relationship Id="rId99" Type="http://schemas.openxmlformats.org/officeDocument/2006/relationships/hyperlink" Target="mailto:anders@andersson%201" TargetMode="External"/><Relationship Id="rId122" Type="http://schemas.openxmlformats.org/officeDocument/2006/relationships/hyperlink" Target="mailto:anders@andersson%201" TargetMode="External"/><Relationship Id="rId164" Type="http://schemas.openxmlformats.org/officeDocument/2006/relationships/hyperlink" Target="mailto:anders@andersson%201" TargetMode="External"/><Relationship Id="rId371" Type="http://schemas.openxmlformats.org/officeDocument/2006/relationships/hyperlink" Target="mailto:anders@andersson%201" TargetMode="External"/><Relationship Id="rId427" Type="http://schemas.openxmlformats.org/officeDocument/2006/relationships/hyperlink" Target="mailto:anders@andersson%201" TargetMode="External"/><Relationship Id="rId26" Type="http://schemas.openxmlformats.org/officeDocument/2006/relationships/hyperlink" Target="mailto:anders@andersson%201" TargetMode="External"/><Relationship Id="rId231" Type="http://schemas.openxmlformats.org/officeDocument/2006/relationships/hyperlink" Target="mailto:anders@andersson%201" TargetMode="External"/><Relationship Id="rId273" Type="http://schemas.openxmlformats.org/officeDocument/2006/relationships/hyperlink" Target="mailto:anders@andersson%201" TargetMode="External"/><Relationship Id="rId329" Type="http://schemas.openxmlformats.org/officeDocument/2006/relationships/hyperlink" Target="mailto:anders@andersson%201" TargetMode="External"/><Relationship Id="rId68" Type="http://schemas.openxmlformats.org/officeDocument/2006/relationships/hyperlink" Target="mailto:anders@andersson%201" TargetMode="External"/><Relationship Id="rId133" Type="http://schemas.openxmlformats.org/officeDocument/2006/relationships/hyperlink" Target="mailto:anders@andersson%201" TargetMode="External"/><Relationship Id="rId175" Type="http://schemas.openxmlformats.org/officeDocument/2006/relationships/hyperlink" Target="mailto:anders@andersson%201" TargetMode="External"/><Relationship Id="rId340" Type="http://schemas.openxmlformats.org/officeDocument/2006/relationships/hyperlink" Target="mailto:anders@andersson%201" TargetMode="External"/><Relationship Id="rId200" Type="http://schemas.openxmlformats.org/officeDocument/2006/relationships/hyperlink" Target="mailto:anders@andersson%201" TargetMode="External"/><Relationship Id="rId382" Type="http://schemas.openxmlformats.org/officeDocument/2006/relationships/hyperlink" Target="mailto:anders@andersson%201" TargetMode="External"/><Relationship Id="rId438" Type="http://schemas.openxmlformats.org/officeDocument/2006/relationships/hyperlink" Target="mailto:anders@andersson%201" TargetMode="External"/><Relationship Id="rId242" Type="http://schemas.openxmlformats.org/officeDocument/2006/relationships/hyperlink" Target="mailto:anders@andersson%201" TargetMode="External"/><Relationship Id="rId284" Type="http://schemas.openxmlformats.org/officeDocument/2006/relationships/hyperlink" Target="mailto:anders@andersson%201" TargetMode="External"/><Relationship Id="rId37" Type="http://schemas.openxmlformats.org/officeDocument/2006/relationships/hyperlink" Target="mailto:anders@andersson%201" TargetMode="External"/><Relationship Id="rId79" Type="http://schemas.openxmlformats.org/officeDocument/2006/relationships/hyperlink" Target="mailto:anders@andersson%201" TargetMode="External"/><Relationship Id="rId102" Type="http://schemas.openxmlformats.org/officeDocument/2006/relationships/hyperlink" Target="mailto:anders@andersson%201" TargetMode="External"/><Relationship Id="rId144" Type="http://schemas.openxmlformats.org/officeDocument/2006/relationships/hyperlink" Target="mailto:anders@andersson%201" TargetMode="External"/><Relationship Id="rId90" Type="http://schemas.openxmlformats.org/officeDocument/2006/relationships/hyperlink" Target="mailto:anders@andersson%201" TargetMode="External"/><Relationship Id="rId186" Type="http://schemas.openxmlformats.org/officeDocument/2006/relationships/hyperlink" Target="mailto:anders@andersson%201" TargetMode="External"/><Relationship Id="rId351" Type="http://schemas.openxmlformats.org/officeDocument/2006/relationships/hyperlink" Target="mailto:anders@andersson%201" TargetMode="External"/><Relationship Id="rId393" Type="http://schemas.openxmlformats.org/officeDocument/2006/relationships/hyperlink" Target="mailto:anders@andersson%201" TargetMode="External"/><Relationship Id="rId407" Type="http://schemas.openxmlformats.org/officeDocument/2006/relationships/hyperlink" Target="mailto:anders@andersson%201" TargetMode="External"/><Relationship Id="rId211" Type="http://schemas.openxmlformats.org/officeDocument/2006/relationships/hyperlink" Target="mailto:anders@andersson%201" TargetMode="External"/><Relationship Id="rId253" Type="http://schemas.openxmlformats.org/officeDocument/2006/relationships/hyperlink" Target="mailto:anders@andersson%201" TargetMode="External"/><Relationship Id="rId295" Type="http://schemas.openxmlformats.org/officeDocument/2006/relationships/hyperlink" Target="mailto:anders@andersson%201" TargetMode="External"/><Relationship Id="rId309" Type="http://schemas.openxmlformats.org/officeDocument/2006/relationships/hyperlink" Target="mailto:anders@andersson%201" TargetMode="External"/><Relationship Id="rId48" Type="http://schemas.openxmlformats.org/officeDocument/2006/relationships/hyperlink" Target="mailto:anders@andersson%201" TargetMode="External"/><Relationship Id="rId113" Type="http://schemas.openxmlformats.org/officeDocument/2006/relationships/hyperlink" Target="mailto:anders@andersson%201" TargetMode="External"/><Relationship Id="rId320" Type="http://schemas.openxmlformats.org/officeDocument/2006/relationships/hyperlink" Target="mailto:anders@andersson%201" TargetMode="External"/><Relationship Id="rId155" Type="http://schemas.openxmlformats.org/officeDocument/2006/relationships/hyperlink" Target="mailto:anders@andersson%201" TargetMode="External"/><Relationship Id="rId197" Type="http://schemas.openxmlformats.org/officeDocument/2006/relationships/hyperlink" Target="mailto:anders@andersson%201" TargetMode="External"/><Relationship Id="rId362" Type="http://schemas.openxmlformats.org/officeDocument/2006/relationships/hyperlink" Target="mailto:anders@andersson%201" TargetMode="External"/><Relationship Id="rId418" Type="http://schemas.openxmlformats.org/officeDocument/2006/relationships/hyperlink" Target="mailto:anders@andersson%201" TargetMode="External"/><Relationship Id="rId222" Type="http://schemas.openxmlformats.org/officeDocument/2006/relationships/hyperlink" Target="mailto:anders@andersson%201" TargetMode="External"/><Relationship Id="rId264" Type="http://schemas.openxmlformats.org/officeDocument/2006/relationships/hyperlink" Target="mailto:anders@andersson%201" TargetMode="External"/><Relationship Id="rId17" Type="http://schemas.openxmlformats.org/officeDocument/2006/relationships/hyperlink" Target="mailto:anders@andersson%201" TargetMode="External"/><Relationship Id="rId59" Type="http://schemas.openxmlformats.org/officeDocument/2006/relationships/hyperlink" Target="mailto:anders@andersson%201" TargetMode="External"/><Relationship Id="rId124" Type="http://schemas.openxmlformats.org/officeDocument/2006/relationships/hyperlink" Target="mailto:anders@andersson%201" TargetMode="External"/><Relationship Id="rId70" Type="http://schemas.openxmlformats.org/officeDocument/2006/relationships/hyperlink" Target="mailto:anders@andersson%201" TargetMode="External"/><Relationship Id="rId166" Type="http://schemas.openxmlformats.org/officeDocument/2006/relationships/hyperlink" Target="mailto:anders@andersson%201" TargetMode="External"/><Relationship Id="rId331" Type="http://schemas.openxmlformats.org/officeDocument/2006/relationships/hyperlink" Target="mailto:anders@andersson%201" TargetMode="External"/><Relationship Id="rId373" Type="http://schemas.openxmlformats.org/officeDocument/2006/relationships/hyperlink" Target="mailto:anders@andersson%201" TargetMode="External"/><Relationship Id="rId429" Type="http://schemas.openxmlformats.org/officeDocument/2006/relationships/hyperlink" Target="mailto:anders@andersson%201" TargetMode="External"/><Relationship Id="rId1" Type="http://schemas.openxmlformats.org/officeDocument/2006/relationships/hyperlink" Target="mailto:anders@andersson%201" TargetMode="External"/><Relationship Id="rId233" Type="http://schemas.openxmlformats.org/officeDocument/2006/relationships/hyperlink" Target="mailto:anders@andersson%201" TargetMode="External"/><Relationship Id="rId28" Type="http://schemas.openxmlformats.org/officeDocument/2006/relationships/hyperlink" Target="mailto:anders@andersson%201" TargetMode="External"/><Relationship Id="rId275" Type="http://schemas.openxmlformats.org/officeDocument/2006/relationships/hyperlink" Target="mailto:anders@andersson%201" TargetMode="External"/><Relationship Id="rId300" Type="http://schemas.openxmlformats.org/officeDocument/2006/relationships/hyperlink" Target="mailto:anders@andersson%20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ers@andersson%201" TargetMode="External"/><Relationship Id="rId1" Type="http://schemas.openxmlformats.org/officeDocument/2006/relationships/hyperlink" Target="mailto:anders@andersson%20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2"/>
  <sheetViews>
    <sheetView tabSelected="1" workbookViewId="0">
      <selection sqref="A1:E1048576"/>
    </sheetView>
  </sheetViews>
  <sheetFormatPr defaultColWidth="22.21875" defaultRowHeight="13.8" x14ac:dyDescent="0.3"/>
  <cols>
    <col min="1" max="2" width="22.21875" customWidth="1"/>
    <col min="3" max="3" width="40.77734375" customWidth="1"/>
    <col min="4" max="4" width="37.88671875" customWidth="1"/>
    <col min="5" max="5" width="21.6640625"/>
    <col min="7" max="7" width="55.21875" bestFit="1" customWidth="1"/>
    <col min="8" max="8" width="30.33203125" customWidth="1"/>
    <col min="17" max="17" width="87.109375" bestFit="1" customWidth="1"/>
    <col min="22" max="22" width="32" customWidth="1"/>
  </cols>
  <sheetData>
    <row r="1" spans="1:22" s="25" customFormat="1" ht="43.2" x14ac:dyDescent="0.3">
      <c r="A1" s="21" t="s">
        <v>212</v>
      </c>
      <c r="B1" s="22" t="s">
        <v>213</v>
      </c>
      <c r="C1" s="22" t="s">
        <v>214</v>
      </c>
      <c r="D1" s="22" t="s">
        <v>215</v>
      </c>
      <c r="E1" s="22" t="s">
        <v>216</v>
      </c>
      <c r="F1" s="23" t="s">
        <v>202</v>
      </c>
      <c r="G1" s="24" t="s">
        <v>203</v>
      </c>
      <c r="H1" s="24" t="s">
        <v>204</v>
      </c>
      <c r="I1" s="20" t="s">
        <v>205</v>
      </c>
      <c r="J1" s="20" t="s">
        <v>206</v>
      </c>
      <c r="K1" s="20" t="s">
        <v>207</v>
      </c>
      <c r="L1" s="12" t="s">
        <v>208</v>
      </c>
      <c r="M1" s="13" t="s">
        <v>209</v>
      </c>
      <c r="N1" s="13" t="s">
        <v>210</v>
      </c>
      <c r="O1" s="14" t="s">
        <v>211</v>
      </c>
      <c r="P1" s="15" t="s">
        <v>1536</v>
      </c>
      <c r="Q1" s="15" t="s">
        <v>1537</v>
      </c>
      <c r="R1" s="15" t="s">
        <v>1538</v>
      </c>
      <c r="S1" s="15" t="s">
        <v>1539</v>
      </c>
      <c r="T1" s="15" t="s">
        <v>1540</v>
      </c>
      <c r="U1" s="15" t="s">
        <v>1541</v>
      </c>
      <c r="V1" s="15" t="s">
        <v>1542</v>
      </c>
    </row>
    <row r="2" spans="1:22" ht="14.4" x14ac:dyDescent="0.3">
      <c r="C2" t="str">
        <f>CLEAN(CONCATENATE(T2," ",U2))</f>
        <v>Anders 1 Andersson 2</v>
      </c>
      <c r="D2" t="str">
        <f>CLEAN(V2)</f>
        <v>anders@andersson 1</v>
      </c>
      <c r="E2">
        <f>VLOOKUP(G2,Sessions!$C$2:$H$170,6,FALSE)</f>
        <v>1</v>
      </c>
      <c r="F2">
        <f>P2</f>
        <v>1</v>
      </c>
      <c r="G2" s="4" t="str">
        <f>CONCATENATE("Session Title ",F2)</f>
        <v>Session Title 1</v>
      </c>
      <c r="H2" s="3"/>
      <c r="I2" s="4">
        <f>((M2-DATE(1970,1,1))*86400)-3600</f>
        <v>1651485600.0000002</v>
      </c>
      <c r="J2" s="4">
        <f>((N2-DATE(1970,1,1))*86400)-3600</f>
        <v>1651489200</v>
      </c>
      <c r="K2" s="4" t="e">
        <f>CLEAN(#REF!)</f>
        <v>#REF!</v>
      </c>
      <c r="L2" s="6">
        <f t="shared" ref="L2:L65" si="0">E2</f>
        <v>1</v>
      </c>
      <c r="M2" s="7" t="str">
        <f>CONCATENATE(TEXT(O2,"åååå-MM-dd"), " ",(SUBSTITUTE(LEFT(S2,5),".",":")))</f>
        <v>2022-05-02 11:00</v>
      </c>
      <c r="N2" s="7" t="str">
        <f>CONCATENATE(TEXT(O2,"åååå-MM-dd"), " ",(SUBSTITUTE(RIGHT(S2,5),".",":")))</f>
        <v>2022-05-02 12:00</v>
      </c>
      <c r="O2" s="7" t="str">
        <f>IF(R2="Måndagen 2 maj","2022-05-02",IF(R2="Tisdagen 3 maj","2022-05-03",IF(R2="Onsdagen 4 maj","2022-05-04","error")))</f>
        <v>2022-05-02</v>
      </c>
      <c r="P2" s="2">
        <v>1</v>
      </c>
      <c r="Q2" s="2" t="str">
        <f>CONCATENATE("Session Title ",P2)</f>
        <v>Session Title 1</v>
      </c>
      <c r="R2" s="1" t="s">
        <v>22</v>
      </c>
      <c r="S2" s="1" t="s">
        <v>23</v>
      </c>
      <c r="T2" s="1" t="s">
        <v>218</v>
      </c>
      <c r="U2" s="1" t="s">
        <v>221</v>
      </c>
      <c r="V2" s="19" t="s">
        <v>678</v>
      </c>
    </row>
    <row r="3" spans="1:22" ht="14.4" x14ac:dyDescent="0.3">
      <c r="C3" t="str">
        <f t="shared" ref="C3:C66" si="1">CLEAN(CONCATENATE(T3," ",U3))</f>
        <v>Anders 2 Andersson 3</v>
      </c>
      <c r="D3" t="str">
        <f t="shared" ref="D3:D66" si="2">CLEAN(V3)</f>
        <v>anders@andersson 2</v>
      </c>
      <c r="E3">
        <f>VLOOKUP(G3,Sessions!$C$2:$H$170,6,FALSE)</f>
        <v>1</v>
      </c>
      <c r="F3">
        <f t="shared" ref="F3:F66" si="3">P3</f>
        <v>1</v>
      </c>
      <c r="G3" s="4" t="str">
        <f t="shared" ref="G3:G66" si="4">CONCATENATE("Session Title ",F3)</f>
        <v>Session Title 1</v>
      </c>
      <c r="H3" s="3"/>
      <c r="I3" s="4">
        <f t="shared" ref="I3:I66" si="5">((M3-DATE(1970,1,1))*86400)-3600</f>
        <v>1651485600.0000002</v>
      </c>
      <c r="J3" s="4">
        <f t="shared" ref="J3:J66" si="6">((N3-DATE(1970,1,1))*86400)-3600</f>
        <v>1651489200</v>
      </c>
      <c r="K3" s="4" t="e">
        <f>CLEAN(#REF!)</f>
        <v>#REF!</v>
      </c>
      <c r="L3" s="6">
        <f t="shared" si="0"/>
        <v>1</v>
      </c>
      <c r="M3" s="7" t="str">
        <f>CONCATENATE(TEXT(O3,"åååå-MM-dd"), " ",(SUBSTITUTE(LEFT(S3,5),".",":")))</f>
        <v>2022-05-02 11:00</v>
      </c>
      <c r="N3" s="7" t="str">
        <f>CONCATENATE(TEXT(O3,"åååå-MM-dd"), " ",(SUBSTITUTE(RIGHT(S3,5),".",":")))</f>
        <v>2022-05-02 12:00</v>
      </c>
      <c r="O3" s="7" t="str">
        <f t="shared" ref="O3:O66" si="7">IF(R3="Måndagen 2 maj","2022-05-02",IF(R3="Tisdagen 3 maj","2022-05-03",IF(R3="Onsdagen 4 maj","2022-05-04","error")))</f>
        <v>2022-05-02</v>
      </c>
      <c r="P3" s="2">
        <v>1</v>
      </c>
      <c r="Q3" s="2" t="str">
        <f t="shared" ref="Q3:Q66" si="8">CONCATENATE("Session Title ",P3)</f>
        <v>Session Title 1</v>
      </c>
      <c r="R3" s="1" t="s">
        <v>22</v>
      </c>
      <c r="S3" s="1" t="s">
        <v>23</v>
      </c>
      <c r="T3" s="1" t="s">
        <v>220</v>
      </c>
      <c r="U3" s="1" t="s">
        <v>223</v>
      </c>
      <c r="V3" s="19" t="s">
        <v>679</v>
      </c>
    </row>
    <row r="4" spans="1:22" ht="14.4" x14ac:dyDescent="0.3">
      <c r="C4" t="str">
        <f t="shared" si="1"/>
        <v>Anders 3 Andersson 4</v>
      </c>
      <c r="D4" t="str">
        <f t="shared" si="2"/>
        <v>anders@andersson 3</v>
      </c>
      <c r="E4">
        <f>VLOOKUP(G4,Sessions!$C$2:$H$170,6,FALSE)</f>
        <v>1</v>
      </c>
      <c r="F4">
        <f t="shared" si="3"/>
        <v>1</v>
      </c>
      <c r="G4" s="4" t="str">
        <f t="shared" si="4"/>
        <v>Session Title 1</v>
      </c>
      <c r="H4" s="3"/>
      <c r="I4" s="4">
        <f t="shared" si="5"/>
        <v>1651485600.0000002</v>
      </c>
      <c r="J4" s="4">
        <f t="shared" si="6"/>
        <v>1651489200</v>
      </c>
      <c r="K4" s="4" t="e">
        <f>CLEAN(#REF!)</f>
        <v>#REF!</v>
      </c>
      <c r="L4" s="6">
        <f t="shared" si="0"/>
        <v>1</v>
      </c>
      <c r="M4" s="7" t="str">
        <f>CONCATENATE(TEXT(O4,"åååå-MM-dd"), " ",(SUBSTITUTE(LEFT(S4,5),".",":")))</f>
        <v>2022-05-02 11:00</v>
      </c>
      <c r="N4" s="7" t="str">
        <f>CONCATENATE(TEXT(O4,"åååå-MM-dd"), " ",(SUBSTITUTE(RIGHT(S4,5),".",":")))</f>
        <v>2022-05-02 12:00</v>
      </c>
      <c r="O4" s="7" t="str">
        <f t="shared" si="7"/>
        <v>2022-05-02</v>
      </c>
      <c r="P4" s="2">
        <v>1</v>
      </c>
      <c r="Q4" s="2" t="str">
        <f t="shared" si="8"/>
        <v>Session Title 1</v>
      </c>
      <c r="R4" s="1" t="s">
        <v>22</v>
      </c>
      <c r="S4" s="1" t="s">
        <v>23</v>
      </c>
      <c r="T4" s="1" t="s">
        <v>222</v>
      </c>
      <c r="U4" s="1" t="s">
        <v>225</v>
      </c>
      <c r="V4" s="19" t="s">
        <v>680</v>
      </c>
    </row>
    <row r="5" spans="1:22" ht="14.4" x14ac:dyDescent="0.3">
      <c r="C5" t="str">
        <f t="shared" si="1"/>
        <v>Anders 4 Andersson 5</v>
      </c>
      <c r="D5" t="str">
        <f t="shared" si="2"/>
        <v>anders@andersson 4</v>
      </c>
      <c r="E5">
        <f>VLOOKUP(G5,Sessions!$C$2:$H$170,6,FALSE)</f>
        <v>1</v>
      </c>
      <c r="F5">
        <f t="shared" si="3"/>
        <v>1</v>
      </c>
      <c r="G5" s="4" t="str">
        <f t="shared" si="4"/>
        <v>Session Title 1</v>
      </c>
      <c r="H5" s="3"/>
      <c r="I5" s="4">
        <f t="shared" si="5"/>
        <v>1651485600.0000002</v>
      </c>
      <c r="J5" s="4">
        <f t="shared" si="6"/>
        <v>1651489200</v>
      </c>
      <c r="K5" s="4" t="e">
        <f>CLEAN(#REF!)</f>
        <v>#REF!</v>
      </c>
      <c r="L5" s="6">
        <f t="shared" si="0"/>
        <v>1</v>
      </c>
      <c r="M5" s="7" t="str">
        <f>CONCATENATE(TEXT(O5,"åååå-MM-dd"), " ",(SUBSTITUTE(LEFT(S5,5),".",":")))</f>
        <v>2022-05-02 11:00</v>
      </c>
      <c r="N5" s="7" t="str">
        <f>CONCATENATE(TEXT(O5,"åååå-MM-dd"), " ",(SUBSTITUTE(RIGHT(S5,5),".",":")))</f>
        <v>2022-05-02 12:00</v>
      </c>
      <c r="O5" s="7" t="str">
        <f t="shared" si="7"/>
        <v>2022-05-02</v>
      </c>
      <c r="P5" s="2">
        <v>1</v>
      </c>
      <c r="Q5" s="2" t="str">
        <f t="shared" si="8"/>
        <v>Session Title 1</v>
      </c>
      <c r="R5" s="1" t="s">
        <v>22</v>
      </c>
      <c r="S5" s="1" t="s">
        <v>23</v>
      </c>
      <c r="T5" s="1" t="s">
        <v>224</v>
      </c>
      <c r="U5" s="1" t="s">
        <v>227</v>
      </c>
      <c r="V5" s="19" t="s">
        <v>681</v>
      </c>
    </row>
    <row r="6" spans="1:22" ht="14.4" x14ac:dyDescent="0.3">
      <c r="C6" t="str">
        <f t="shared" si="1"/>
        <v>Anders 5 Andersson 6</v>
      </c>
      <c r="D6" t="str">
        <f t="shared" si="2"/>
        <v>anders@andersson 5</v>
      </c>
      <c r="E6">
        <f>VLOOKUP(G6,Sessions!$C$2:$H$170,6,FALSE)</f>
        <v>1</v>
      </c>
      <c r="F6">
        <f t="shared" si="3"/>
        <v>1</v>
      </c>
      <c r="G6" s="4" t="str">
        <f t="shared" si="4"/>
        <v>Session Title 1</v>
      </c>
      <c r="H6" s="3"/>
      <c r="I6" s="4">
        <f t="shared" si="5"/>
        <v>1651485600.0000002</v>
      </c>
      <c r="J6" s="4">
        <f t="shared" si="6"/>
        <v>1651489200</v>
      </c>
      <c r="K6" s="4" t="e">
        <f>CLEAN(#REF!)</f>
        <v>#REF!</v>
      </c>
      <c r="L6" s="6">
        <f t="shared" si="0"/>
        <v>1</v>
      </c>
      <c r="M6" s="7" t="str">
        <f>CONCATENATE(TEXT(O6,"åååå-MM-dd"), " ",(SUBSTITUTE(LEFT(S6,5),".",":")))</f>
        <v>2022-05-02 11:00</v>
      </c>
      <c r="N6" s="7" t="str">
        <f>CONCATENATE(TEXT(O6,"åååå-MM-dd"), " ",(SUBSTITUTE(RIGHT(S6,5),".",":")))</f>
        <v>2022-05-02 12:00</v>
      </c>
      <c r="O6" s="7" t="str">
        <f t="shared" si="7"/>
        <v>2022-05-02</v>
      </c>
      <c r="P6" s="2">
        <v>1</v>
      </c>
      <c r="Q6" s="2" t="str">
        <f t="shared" si="8"/>
        <v>Session Title 1</v>
      </c>
      <c r="R6" s="1" t="s">
        <v>22</v>
      </c>
      <c r="S6" s="1" t="s">
        <v>23</v>
      </c>
      <c r="T6" s="1" t="s">
        <v>226</v>
      </c>
      <c r="U6" s="1" t="s">
        <v>229</v>
      </c>
      <c r="V6" s="19" t="s">
        <v>682</v>
      </c>
    </row>
    <row r="7" spans="1:22" ht="14.4" x14ac:dyDescent="0.3">
      <c r="C7" t="str">
        <f t="shared" si="1"/>
        <v>Anders 6 Andersson 7</v>
      </c>
      <c r="D7" t="str">
        <f t="shared" si="2"/>
        <v>anders@andersson 6</v>
      </c>
      <c r="E7">
        <f>VLOOKUP(G7,Sessions!$C$2:$H$170,6,FALSE)</f>
        <v>2</v>
      </c>
      <c r="F7">
        <f t="shared" si="3"/>
        <v>2</v>
      </c>
      <c r="G7" s="4" t="str">
        <f t="shared" si="4"/>
        <v>Session Title 2</v>
      </c>
      <c r="H7" s="3"/>
      <c r="I7" s="4">
        <f t="shared" si="5"/>
        <v>1651485600.0000002</v>
      </c>
      <c r="J7" s="4">
        <f t="shared" si="6"/>
        <v>1651489200</v>
      </c>
      <c r="K7" s="4" t="e">
        <f>CLEAN(#REF!)</f>
        <v>#REF!</v>
      </c>
      <c r="L7" s="6">
        <f t="shared" si="0"/>
        <v>2</v>
      </c>
      <c r="M7" s="7" t="str">
        <f>CONCATENATE(TEXT(O7,"åååå-MM-dd"), " ",(SUBSTITUTE(LEFT(S7,5),".",":")))</f>
        <v>2022-05-02 11:00</v>
      </c>
      <c r="N7" s="7" t="str">
        <f>CONCATENATE(TEXT(O7,"åååå-MM-dd"), " ",(SUBSTITUTE(RIGHT(S7,5),".",":")))</f>
        <v>2022-05-02 12:00</v>
      </c>
      <c r="O7" s="7" t="str">
        <f t="shared" si="7"/>
        <v>2022-05-02</v>
      </c>
      <c r="P7" s="2">
        <v>2</v>
      </c>
      <c r="Q7" s="2" t="str">
        <f t="shared" si="8"/>
        <v>Session Title 2</v>
      </c>
      <c r="R7" s="1" t="s">
        <v>22</v>
      </c>
      <c r="S7" s="1" t="s">
        <v>23</v>
      </c>
      <c r="T7" s="1" t="s">
        <v>228</v>
      </c>
      <c r="U7" s="1" t="s">
        <v>231</v>
      </c>
      <c r="V7" s="19" t="s">
        <v>683</v>
      </c>
    </row>
    <row r="8" spans="1:22" ht="14.4" x14ac:dyDescent="0.3">
      <c r="C8" t="str">
        <f t="shared" si="1"/>
        <v>Anders 7 Andersson 8</v>
      </c>
      <c r="D8" t="str">
        <f t="shared" si="2"/>
        <v>anders@andersson 7</v>
      </c>
      <c r="E8">
        <f>VLOOKUP(G8,Sessions!$C$2:$H$170,6,FALSE)</f>
        <v>2</v>
      </c>
      <c r="F8">
        <f t="shared" si="3"/>
        <v>2</v>
      </c>
      <c r="G8" s="4" t="str">
        <f t="shared" si="4"/>
        <v>Session Title 2</v>
      </c>
      <c r="H8" s="3"/>
      <c r="I8" s="4">
        <f t="shared" si="5"/>
        <v>1651485600.0000002</v>
      </c>
      <c r="J8" s="4">
        <f t="shared" si="6"/>
        <v>1651489200</v>
      </c>
      <c r="K8" s="4" t="e">
        <f>CLEAN(#REF!)</f>
        <v>#REF!</v>
      </c>
      <c r="L8" s="6">
        <f t="shared" si="0"/>
        <v>2</v>
      </c>
      <c r="M8" s="7" t="str">
        <f>CONCATENATE(TEXT(O8,"åååå-MM-dd"), " ",(SUBSTITUTE(LEFT(S8,5),".",":")))</f>
        <v>2022-05-02 11:00</v>
      </c>
      <c r="N8" s="7" t="str">
        <f>CONCATENATE(TEXT(O8,"åååå-MM-dd"), " ",(SUBSTITUTE(RIGHT(S8,5),".",":")))</f>
        <v>2022-05-02 12:00</v>
      </c>
      <c r="O8" s="7" t="str">
        <f t="shared" si="7"/>
        <v>2022-05-02</v>
      </c>
      <c r="P8" s="2">
        <v>2</v>
      </c>
      <c r="Q8" s="2" t="str">
        <f t="shared" si="8"/>
        <v>Session Title 2</v>
      </c>
      <c r="R8" s="1" t="s">
        <v>22</v>
      </c>
      <c r="S8" s="1" t="s">
        <v>23</v>
      </c>
      <c r="T8" s="1" t="s">
        <v>230</v>
      </c>
      <c r="U8" s="1" t="s">
        <v>233</v>
      </c>
      <c r="V8" s="19" t="s">
        <v>684</v>
      </c>
    </row>
    <row r="9" spans="1:22" ht="14.4" x14ac:dyDescent="0.3">
      <c r="C9" t="str">
        <f t="shared" si="1"/>
        <v>Anders 8 Andersson 9</v>
      </c>
      <c r="D9" t="str">
        <f t="shared" si="2"/>
        <v>anders@andersson 8</v>
      </c>
      <c r="E9">
        <f>VLOOKUP(G9,Sessions!$C$2:$H$170,6,FALSE)</f>
        <v>2</v>
      </c>
      <c r="F9">
        <f t="shared" si="3"/>
        <v>2</v>
      </c>
      <c r="G9" s="4" t="str">
        <f t="shared" si="4"/>
        <v>Session Title 2</v>
      </c>
      <c r="H9" s="3"/>
      <c r="I9" s="4">
        <f t="shared" si="5"/>
        <v>1651485600.0000002</v>
      </c>
      <c r="J9" s="4">
        <f t="shared" si="6"/>
        <v>1651489200</v>
      </c>
      <c r="K9" s="4" t="e">
        <f>CLEAN(#REF!)</f>
        <v>#REF!</v>
      </c>
      <c r="L9" s="6">
        <f t="shared" si="0"/>
        <v>2</v>
      </c>
      <c r="M9" s="7" t="str">
        <f>CONCATENATE(TEXT(O9,"åååå-MM-dd"), " ",(SUBSTITUTE(LEFT(S9,5),".",":")))</f>
        <v>2022-05-02 11:00</v>
      </c>
      <c r="N9" s="7" t="str">
        <f>CONCATENATE(TEXT(O9,"åååå-MM-dd"), " ",(SUBSTITUTE(RIGHT(S9,5),".",":")))</f>
        <v>2022-05-02 12:00</v>
      </c>
      <c r="O9" s="7" t="str">
        <f t="shared" si="7"/>
        <v>2022-05-02</v>
      </c>
      <c r="P9" s="2">
        <v>2</v>
      </c>
      <c r="Q9" s="2" t="str">
        <f t="shared" si="8"/>
        <v>Session Title 2</v>
      </c>
      <c r="R9" s="1" t="s">
        <v>22</v>
      </c>
      <c r="S9" s="1" t="s">
        <v>23</v>
      </c>
      <c r="T9" s="1" t="s">
        <v>232</v>
      </c>
      <c r="U9" s="1" t="s">
        <v>235</v>
      </c>
      <c r="V9" s="19" t="s">
        <v>685</v>
      </c>
    </row>
    <row r="10" spans="1:22" ht="14.4" x14ac:dyDescent="0.3">
      <c r="C10" t="str">
        <f t="shared" si="1"/>
        <v>Anders 9 Andersson 10</v>
      </c>
      <c r="D10" t="str">
        <f t="shared" si="2"/>
        <v>anders@andersson 9</v>
      </c>
      <c r="E10">
        <f>VLOOKUP(G10,Sessions!$C$2:$H$170,6,FALSE)</f>
        <v>3</v>
      </c>
      <c r="F10">
        <f t="shared" si="3"/>
        <v>3</v>
      </c>
      <c r="G10" s="4" t="str">
        <f t="shared" si="4"/>
        <v>Session Title 3</v>
      </c>
      <c r="H10" s="3"/>
      <c r="I10" s="4">
        <f t="shared" si="5"/>
        <v>1651485600.0000002</v>
      </c>
      <c r="J10" s="4">
        <f t="shared" si="6"/>
        <v>1651489200</v>
      </c>
      <c r="K10" s="4" t="e">
        <f>CLEAN(#REF!)</f>
        <v>#REF!</v>
      </c>
      <c r="L10" s="6">
        <f t="shared" si="0"/>
        <v>3</v>
      </c>
      <c r="M10" s="7" t="str">
        <f>CONCATENATE(TEXT(O10,"åååå-MM-dd"), " ",(SUBSTITUTE(LEFT(S10,5),".",":")))</f>
        <v>2022-05-02 11:00</v>
      </c>
      <c r="N10" s="7" t="str">
        <f>CONCATENATE(TEXT(O10,"åååå-MM-dd"), " ",(SUBSTITUTE(RIGHT(S10,5),".",":")))</f>
        <v>2022-05-02 12:00</v>
      </c>
      <c r="O10" s="7" t="str">
        <f t="shared" si="7"/>
        <v>2022-05-02</v>
      </c>
      <c r="P10" s="2">
        <v>3</v>
      </c>
      <c r="Q10" s="2" t="str">
        <f t="shared" si="8"/>
        <v>Session Title 3</v>
      </c>
      <c r="R10" s="1" t="s">
        <v>22</v>
      </c>
      <c r="S10" s="1" t="s">
        <v>23</v>
      </c>
      <c r="T10" s="1" t="s">
        <v>234</v>
      </c>
      <c r="U10" s="1" t="s">
        <v>237</v>
      </c>
      <c r="V10" s="19" t="s">
        <v>686</v>
      </c>
    </row>
    <row r="11" spans="1:22" ht="14.4" x14ac:dyDescent="0.3">
      <c r="C11" t="str">
        <f t="shared" si="1"/>
        <v>Anders 10 Andersson 11</v>
      </c>
      <c r="D11" t="str">
        <f t="shared" si="2"/>
        <v>anders@andersson 10</v>
      </c>
      <c r="E11">
        <f>VLOOKUP(G11,Sessions!$C$2:$H$170,6,FALSE)</f>
        <v>3</v>
      </c>
      <c r="F11">
        <f t="shared" si="3"/>
        <v>3</v>
      </c>
      <c r="G11" s="4" t="str">
        <f t="shared" si="4"/>
        <v>Session Title 3</v>
      </c>
      <c r="H11" s="3"/>
      <c r="I11" s="4">
        <f t="shared" si="5"/>
        <v>1651485600.0000002</v>
      </c>
      <c r="J11" s="4">
        <f t="shared" si="6"/>
        <v>1651489200</v>
      </c>
      <c r="K11" s="4" t="e">
        <f>CLEAN(#REF!)</f>
        <v>#REF!</v>
      </c>
      <c r="L11" s="6">
        <f t="shared" si="0"/>
        <v>3</v>
      </c>
      <c r="M11" s="7" t="str">
        <f>CONCATENATE(TEXT(O11,"åååå-MM-dd"), " ",(SUBSTITUTE(LEFT(S11,5),".",":")))</f>
        <v>2022-05-02 11:00</v>
      </c>
      <c r="N11" s="7" t="str">
        <f>CONCATENATE(TEXT(O11,"åååå-MM-dd"), " ",(SUBSTITUTE(RIGHT(S11,5),".",":")))</f>
        <v>2022-05-02 12:00</v>
      </c>
      <c r="O11" s="7" t="str">
        <f t="shared" si="7"/>
        <v>2022-05-02</v>
      </c>
      <c r="P11" s="2">
        <v>3</v>
      </c>
      <c r="Q11" s="2" t="str">
        <f t="shared" si="8"/>
        <v>Session Title 3</v>
      </c>
      <c r="R11" s="1" t="s">
        <v>22</v>
      </c>
      <c r="S11" s="1" t="s">
        <v>23</v>
      </c>
      <c r="T11" s="1" t="s">
        <v>236</v>
      </c>
      <c r="U11" s="1" t="s">
        <v>239</v>
      </c>
      <c r="V11" s="19" t="s">
        <v>687</v>
      </c>
    </row>
    <row r="12" spans="1:22" ht="14.4" x14ac:dyDescent="0.3">
      <c r="C12" t="str">
        <f t="shared" si="1"/>
        <v>Anders 11 Andersson 12</v>
      </c>
      <c r="D12" t="str">
        <f t="shared" si="2"/>
        <v>anders@andersson 11</v>
      </c>
      <c r="E12">
        <f>VLOOKUP(G12,Sessions!$C$2:$H$170,6,FALSE)</f>
        <v>4</v>
      </c>
      <c r="F12">
        <f t="shared" si="3"/>
        <v>4</v>
      </c>
      <c r="G12" s="4" t="str">
        <f t="shared" si="4"/>
        <v>Session Title 4</v>
      </c>
      <c r="H12" s="3"/>
      <c r="I12" s="4">
        <f t="shared" si="5"/>
        <v>1651485600.0000002</v>
      </c>
      <c r="J12" s="4">
        <f t="shared" si="6"/>
        <v>1651489200</v>
      </c>
      <c r="K12" s="4" t="e">
        <f>CLEAN(#REF!)</f>
        <v>#REF!</v>
      </c>
      <c r="L12" s="6">
        <f t="shared" si="0"/>
        <v>4</v>
      </c>
      <c r="M12" s="7" t="str">
        <f>CONCATENATE(TEXT(O12,"åååå-MM-dd"), " ",(SUBSTITUTE(LEFT(S12,5),".",":")))</f>
        <v>2022-05-02 11:00</v>
      </c>
      <c r="N12" s="7" t="str">
        <f>CONCATENATE(TEXT(O12,"åååå-MM-dd"), " ",(SUBSTITUTE(RIGHT(S12,5),".",":")))</f>
        <v>2022-05-02 12:00</v>
      </c>
      <c r="O12" s="7" t="str">
        <f t="shared" si="7"/>
        <v>2022-05-02</v>
      </c>
      <c r="P12" s="2">
        <v>4</v>
      </c>
      <c r="Q12" s="2" t="str">
        <f t="shared" si="8"/>
        <v>Session Title 4</v>
      </c>
      <c r="R12" s="1" t="s">
        <v>22</v>
      </c>
      <c r="S12" s="1" t="s">
        <v>23</v>
      </c>
      <c r="T12" s="1" t="s">
        <v>238</v>
      </c>
      <c r="U12" s="1" t="s">
        <v>241</v>
      </c>
      <c r="V12" s="19" t="s">
        <v>688</v>
      </c>
    </row>
    <row r="13" spans="1:22" ht="14.4" x14ac:dyDescent="0.3">
      <c r="C13" t="str">
        <f t="shared" si="1"/>
        <v>Anders 12 Andersson 13</v>
      </c>
      <c r="D13" t="str">
        <f t="shared" si="2"/>
        <v>anders@andersson 12</v>
      </c>
      <c r="E13">
        <f>VLOOKUP(G13,Sessions!$C$2:$H$170,6,FALSE)</f>
        <v>4</v>
      </c>
      <c r="F13">
        <f t="shared" si="3"/>
        <v>4</v>
      </c>
      <c r="G13" s="4" t="str">
        <f t="shared" si="4"/>
        <v>Session Title 4</v>
      </c>
      <c r="H13" s="3"/>
      <c r="I13" s="4">
        <f t="shared" si="5"/>
        <v>1651485600.0000002</v>
      </c>
      <c r="J13" s="4">
        <f t="shared" si="6"/>
        <v>1651489200</v>
      </c>
      <c r="K13" s="4" t="e">
        <f>CLEAN(#REF!)</f>
        <v>#REF!</v>
      </c>
      <c r="L13" s="6">
        <f t="shared" si="0"/>
        <v>4</v>
      </c>
      <c r="M13" s="7" t="str">
        <f>CONCATENATE(TEXT(O13,"åååå-MM-dd"), " ",(SUBSTITUTE(LEFT(S13,5),".",":")))</f>
        <v>2022-05-02 11:00</v>
      </c>
      <c r="N13" s="7" t="str">
        <f>CONCATENATE(TEXT(O13,"åååå-MM-dd"), " ",(SUBSTITUTE(RIGHT(S13,5),".",":")))</f>
        <v>2022-05-02 12:00</v>
      </c>
      <c r="O13" s="7" t="str">
        <f t="shared" si="7"/>
        <v>2022-05-02</v>
      </c>
      <c r="P13" s="2">
        <v>4</v>
      </c>
      <c r="Q13" s="2" t="str">
        <f t="shared" si="8"/>
        <v>Session Title 4</v>
      </c>
      <c r="R13" s="1" t="s">
        <v>22</v>
      </c>
      <c r="S13" s="1" t="s">
        <v>23</v>
      </c>
      <c r="T13" s="1" t="s">
        <v>240</v>
      </c>
      <c r="U13" s="1" t="s">
        <v>243</v>
      </c>
      <c r="V13" s="19" t="s">
        <v>689</v>
      </c>
    </row>
    <row r="14" spans="1:22" ht="14.4" x14ac:dyDescent="0.3">
      <c r="C14" t="str">
        <f t="shared" si="1"/>
        <v>Anders 13 Andersson 14</v>
      </c>
      <c r="D14" t="str">
        <f t="shared" si="2"/>
        <v>anders@andersson 13</v>
      </c>
      <c r="E14">
        <f>VLOOKUP(G14,Sessions!$C$2:$H$170,6,FALSE)</f>
        <v>4</v>
      </c>
      <c r="F14">
        <f t="shared" si="3"/>
        <v>4</v>
      </c>
      <c r="G14" s="4" t="str">
        <f t="shared" si="4"/>
        <v>Session Title 4</v>
      </c>
      <c r="H14" s="3"/>
      <c r="I14" s="4">
        <f t="shared" si="5"/>
        <v>1651485600.0000002</v>
      </c>
      <c r="J14" s="4">
        <f t="shared" si="6"/>
        <v>1651489200</v>
      </c>
      <c r="K14" s="4" t="e">
        <f>CLEAN(#REF!)</f>
        <v>#REF!</v>
      </c>
      <c r="L14" s="6">
        <f t="shared" si="0"/>
        <v>4</v>
      </c>
      <c r="M14" s="7" t="str">
        <f>CONCATENATE(TEXT(O14,"åååå-MM-dd"), " ",(SUBSTITUTE(LEFT(S14,5),".",":")))</f>
        <v>2022-05-02 11:00</v>
      </c>
      <c r="N14" s="7" t="str">
        <f>CONCATENATE(TEXT(O14,"åååå-MM-dd"), " ",(SUBSTITUTE(RIGHT(S14,5),".",":")))</f>
        <v>2022-05-02 12:00</v>
      </c>
      <c r="O14" s="7" t="str">
        <f t="shared" si="7"/>
        <v>2022-05-02</v>
      </c>
      <c r="P14" s="2">
        <v>4</v>
      </c>
      <c r="Q14" s="2" t="str">
        <f t="shared" si="8"/>
        <v>Session Title 4</v>
      </c>
      <c r="R14" s="1" t="s">
        <v>22</v>
      </c>
      <c r="S14" s="1" t="s">
        <v>23</v>
      </c>
      <c r="T14" s="1" t="s">
        <v>242</v>
      </c>
      <c r="U14" s="1" t="s">
        <v>245</v>
      </c>
      <c r="V14" s="19" t="s">
        <v>690</v>
      </c>
    </row>
    <row r="15" spans="1:22" ht="14.4" x14ac:dyDescent="0.3">
      <c r="C15" t="str">
        <f t="shared" si="1"/>
        <v>Anders 14 Andersson 15</v>
      </c>
      <c r="D15" t="str">
        <f t="shared" si="2"/>
        <v>anders@andersson 14</v>
      </c>
      <c r="E15">
        <f>VLOOKUP(G15,Sessions!$C$2:$H$170,6,FALSE)</f>
        <v>4</v>
      </c>
      <c r="F15">
        <f t="shared" si="3"/>
        <v>4</v>
      </c>
      <c r="G15" s="4" t="str">
        <f t="shared" si="4"/>
        <v>Session Title 4</v>
      </c>
      <c r="H15" s="3"/>
      <c r="I15" s="4">
        <f t="shared" si="5"/>
        <v>1651485600.0000002</v>
      </c>
      <c r="J15" s="4">
        <f t="shared" si="6"/>
        <v>1651489200</v>
      </c>
      <c r="K15" s="4" t="e">
        <f>CLEAN(#REF!)</f>
        <v>#REF!</v>
      </c>
      <c r="L15" s="6">
        <f t="shared" si="0"/>
        <v>4</v>
      </c>
      <c r="M15" s="7" t="str">
        <f>CONCATENATE(TEXT(O15,"åååå-MM-dd"), " ",(SUBSTITUTE(LEFT(S15,5),".",":")))</f>
        <v>2022-05-02 11:00</v>
      </c>
      <c r="N15" s="7" t="str">
        <f>CONCATENATE(TEXT(O15,"åååå-MM-dd"), " ",(SUBSTITUTE(RIGHT(S15,5),".",":")))</f>
        <v>2022-05-02 12:00</v>
      </c>
      <c r="O15" s="7" t="str">
        <f t="shared" si="7"/>
        <v>2022-05-02</v>
      </c>
      <c r="P15" s="2">
        <v>4</v>
      </c>
      <c r="Q15" s="2" t="str">
        <f t="shared" si="8"/>
        <v>Session Title 4</v>
      </c>
      <c r="R15" s="1" t="s">
        <v>22</v>
      </c>
      <c r="S15" s="1" t="s">
        <v>23</v>
      </c>
      <c r="T15" s="1" t="s">
        <v>244</v>
      </c>
      <c r="U15" s="1" t="s">
        <v>247</v>
      </c>
      <c r="V15" s="19" t="s">
        <v>691</v>
      </c>
    </row>
    <row r="16" spans="1:22" ht="14.4" x14ac:dyDescent="0.3">
      <c r="C16" t="str">
        <f t="shared" si="1"/>
        <v>Anders 15 Andersson 16</v>
      </c>
      <c r="D16" t="str">
        <f t="shared" si="2"/>
        <v>anders@andersson 15</v>
      </c>
      <c r="E16">
        <f>VLOOKUP(G16,Sessions!$C$2:$H$170,6,FALSE)</f>
        <v>5</v>
      </c>
      <c r="F16">
        <f t="shared" si="3"/>
        <v>5</v>
      </c>
      <c r="G16" s="4" t="str">
        <f t="shared" si="4"/>
        <v>Session Title 5</v>
      </c>
      <c r="H16" s="3"/>
      <c r="I16" s="4">
        <f t="shared" si="5"/>
        <v>1651485600.0000002</v>
      </c>
      <c r="J16" s="4">
        <f t="shared" si="6"/>
        <v>1651489200</v>
      </c>
      <c r="K16" s="4" t="e">
        <f>CLEAN(#REF!)</f>
        <v>#REF!</v>
      </c>
      <c r="L16" s="6">
        <f t="shared" si="0"/>
        <v>5</v>
      </c>
      <c r="M16" s="7" t="str">
        <f>CONCATENATE(TEXT(O16,"åååå-MM-dd"), " ",(SUBSTITUTE(LEFT(S16,5),".",":")))</f>
        <v>2022-05-02 11:00</v>
      </c>
      <c r="N16" s="7" t="str">
        <f>CONCATENATE(TEXT(O16,"åååå-MM-dd"), " ",(SUBSTITUTE(RIGHT(S16,5),".",":")))</f>
        <v>2022-05-02 12:00</v>
      </c>
      <c r="O16" s="7" t="str">
        <f t="shared" si="7"/>
        <v>2022-05-02</v>
      </c>
      <c r="P16" s="2">
        <v>5</v>
      </c>
      <c r="Q16" s="2" t="str">
        <f t="shared" si="8"/>
        <v>Session Title 5</v>
      </c>
      <c r="R16" s="1" t="s">
        <v>22</v>
      </c>
      <c r="S16" s="1" t="s">
        <v>23</v>
      </c>
      <c r="T16" s="1" t="s">
        <v>246</v>
      </c>
      <c r="U16" s="1" t="s">
        <v>249</v>
      </c>
      <c r="V16" s="19" t="s">
        <v>692</v>
      </c>
    </row>
    <row r="17" spans="3:22" ht="14.4" x14ac:dyDescent="0.3">
      <c r="C17" t="str">
        <f t="shared" si="1"/>
        <v>Anders 16 Andersson 17</v>
      </c>
      <c r="D17" t="str">
        <f t="shared" si="2"/>
        <v>anders@andersson 16</v>
      </c>
      <c r="E17">
        <f>VLOOKUP(G17,Sessions!$C$2:$H$170,6,FALSE)</f>
        <v>5</v>
      </c>
      <c r="F17">
        <f t="shared" si="3"/>
        <v>5</v>
      </c>
      <c r="G17" s="4" t="str">
        <f t="shared" si="4"/>
        <v>Session Title 5</v>
      </c>
      <c r="H17" s="3"/>
      <c r="I17" s="4">
        <f t="shared" si="5"/>
        <v>1651485600.0000002</v>
      </c>
      <c r="J17" s="4">
        <f t="shared" si="6"/>
        <v>1651489200</v>
      </c>
      <c r="K17" s="4" t="e">
        <f>CLEAN(#REF!)</f>
        <v>#REF!</v>
      </c>
      <c r="L17" s="6">
        <f t="shared" si="0"/>
        <v>5</v>
      </c>
      <c r="M17" s="7" t="str">
        <f>CONCATENATE(TEXT(O17,"åååå-MM-dd"), " ",(SUBSTITUTE(LEFT(S17,5),".",":")))</f>
        <v>2022-05-02 11:00</v>
      </c>
      <c r="N17" s="7" t="str">
        <f>CONCATENATE(TEXT(O17,"åååå-MM-dd"), " ",(SUBSTITUTE(RIGHT(S17,5),".",":")))</f>
        <v>2022-05-02 12:00</v>
      </c>
      <c r="O17" s="7" t="str">
        <f t="shared" si="7"/>
        <v>2022-05-02</v>
      </c>
      <c r="P17" s="2">
        <v>5</v>
      </c>
      <c r="Q17" s="2" t="str">
        <f t="shared" si="8"/>
        <v>Session Title 5</v>
      </c>
      <c r="R17" s="1" t="s">
        <v>22</v>
      </c>
      <c r="S17" s="1" t="s">
        <v>23</v>
      </c>
      <c r="T17" s="1" t="s">
        <v>248</v>
      </c>
      <c r="U17" s="1" t="s">
        <v>251</v>
      </c>
      <c r="V17" s="19" t="s">
        <v>693</v>
      </c>
    </row>
    <row r="18" spans="3:22" ht="14.4" x14ac:dyDescent="0.3">
      <c r="C18" t="str">
        <f t="shared" si="1"/>
        <v>Anders 17 Andersson 18</v>
      </c>
      <c r="D18" t="str">
        <f t="shared" si="2"/>
        <v>anders@andersson 17</v>
      </c>
      <c r="E18">
        <f>VLOOKUP(G18,Sessions!$C$2:$H$170,6,FALSE)</f>
        <v>5</v>
      </c>
      <c r="F18">
        <f t="shared" si="3"/>
        <v>5</v>
      </c>
      <c r="G18" s="4" t="str">
        <f t="shared" si="4"/>
        <v>Session Title 5</v>
      </c>
      <c r="H18" s="3"/>
      <c r="I18" s="4">
        <f t="shared" si="5"/>
        <v>1651485600.0000002</v>
      </c>
      <c r="J18" s="4">
        <f t="shared" si="6"/>
        <v>1651489200</v>
      </c>
      <c r="K18" s="4" t="e">
        <f>CLEAN(#REF!)</f>
        <v>#REF!</v>
      </c>
      <c r="L18" s="6">
        <f t="shared" si="0"/>
        <v>5</v>
      </c>
      <c r="M18" s="7" t="str">
        <f>CONCATENATE(TEXT(O18,"åååå-MM-dd"), " ",(SUBSTITUTE(LEFT(S18,5),".",":")))</f>
        <v>2022-05-02 11:00</v>
      </c>
      <c r="N18" s="7" t="str">
        <f>CONCATENATE(TEXT(O18,"åååå-MM-dd"), " ",(SUBSTITUTE(RIGHT(S18,5),".",":")))</f>
        <v>2022-05-02 12:00</v>
      </c>
      <c r="O18" s="7" t="str">
        <f t="shared" si="7"/>
        <v>2022-05-02</v>
      </c>
      <c r="P18" s="2">
        <v>5</v>
      </c>
      <c r="Q18" s="2" t="str">
        <f t="shared" si="8"/>
        <v>Session Title 5</v>
      </c>
      <c r="R18" s="1" t="s">
        <v>22</v>
      </c>
      <c r="S18" s="1" t="s">
        <v>23</v>
      </c>
      <c r="T18" s="1" t="s">
        <v>250</v>
      </c>
      <c r="U18" s="1" t="s">
        <v>253</v>
      </c>
      <c r="V18" s="19" t="s">
        <v>694</v>
      </c>
    </row>
    <row r="19" spans="3:22" ht="14.4" x14ac:dyDescent="0.3">
      <c r="C19" t="str">
        <f t="shared" si="1"/>
        <v>Anders 18 Andersson 19</v>
      </c>
      <c r="D19" t="str">
        <f t="shared" si="2"/>
        <v>anders@andersson 18</v>
      </c>
      <c r="E19">
        <f>VLOOKUP(G19,Sessions!$C$2:$H$170,6,FALSE)</f>
        <v>5</v>
      </c>
      <c r="F19">
        <f t="shared" si="3"/>
        <v>5</v>
      </c>
      <c r="G19" s="4" t="str">
        <f t="shared" si="4"/>
        <v>Session Title 5</v>
      </c>
      <c r="H19" s="3"/>
      <c r="I19" s="4">
        <f t="shared" si="5"/>
        <v>1651485600.0000002</v>
      </c>
      <c r="J19" s="4">
        <f t="shared" si="6"/>
        <v>1651489200</v>
      </c>
      <c r="K19" s="4" t="e">
        <f>CLEAN(#REF!)</f>
        <v>#REF!</v>
      </c>
      <c r="L19" s="6">
        <f t="shared" si="0"/>
        <v>5</v>
      </c>
      <c r="M19" s="7" t="str">
        <f>CONCATENATE(TEXT(O19,"åååå-MM-dd"), " ",(SUBSTITUTE(LEFT(S19,5),".",":")))</f>
        <v>2022-05-02 11:00</v>
      </c>
      <c r="N19" s="7" t="str">
        <f>CONCATENATE(TEXT(O19,"åååå-MM-dd"), " ",(SUBSTITUTE(RIGHT(S19,5),".",":")))</f>
        <v>2022-05-02 12:00</v>
      </c>
      <c r="O19" s="7" t="str">
        <f t="shared" si="7"/>
        <v>2022-05-02</v>
      </c>
      <c r="P19" s="2">
        <v>5</v>
      </c>
      <c r="Q19" s="2" t="str">
        <f t="shared" si="8"/>
        <v>Session Title 5</v>
      </c>
      <c r="R19" s="1" t="s">
        <v>22</v>
      </c>
      <c r="S19" s="1" t="s">
        <v>23</v>
      </c>
      <c r="T19" s="1" t="s">
        <v>252</v>
      </c>
      <c r="U19" s="1" t="s">
        <v>255</v>
      </c>
      <c r="V19" s="19" t="s">
        <v>695</v>
      </c>
    </row>
    <row r="20" spans="3:22" ht="14.4" x14ac:dyDescent="0.3">
      <c r="C20" t="str">
        <f t="shared" si="1"/>
        <v>Anders 19 Andersson 20</v>
      </c>
      <c r="D20" t="str">
        <f t="shared" si="2"/>
        <v>anders@andersson 19</v>
      </c>
      <c r="E20">
        <f>VLOOKUP(G20,Sessions!$C$2:$H$170,6,FALSE)</f>
        <v>6</v>
      </c>
      <c r="F20">
        <f t="shared" si="3"/>
        <v>6</v>
      </c>
      <c r="G20" s="4" t="str">
        <f t="shared" si="4"/>
        <v>Session Title 6</v>
      </c>
      <c r="H20" s="3"/>
      <c r="I20" s="4">
        <f t="shared" si="5"/>
        <v>1651485600.0000002</v>
      </c>
      <c r="J20" s="4">
        <f t="shared" si="6"/>
        <v>1651489200</v>
      </c>
      <c r="K20" s="4" t="e">
        <f>CLEAN(#REF!)</f>
        <v>#REF!</v>
      </c>
      <c r="L20" s="6">
        <f t="shared" si="0"/>
        <v>6</v>
      </c>
      <c r="M20" s="7" t="str">
        <f>CONCATENATE(TEXT(O20,"åååå-MM-dd"), " ",(SUBSTITUTE(LEFT(S20,5),".",":")))</f>
        <v>2022-05-02 11:00</v>
      </c>
      <c r="N20" s="7" t="str">
        <f>CONCATENATE(TEXT(O20,"åååå-MM-dd"), " ",(SUBSTITUTE(RIGHT(S20,5),".",":")))</f>
        <v>2022-05-02 12:00</v>
      </c>
      <c r="O20" s="7" t="str">
        <f t="shared" si="7"/>
        <v>2022-05-02</v>
      </c>
      <c r="P20" s="2">
        <v>6</v>
      </c>
      <c r="Q20" s="2" t="str">
        <f t="shared" si="8"/>
        <v>Session Title 6</v>
      </c>
      <c r="R20" s="1" t="s">
        <v>22</v>
      </c>
      <c r="S20" s="1" t="s">
        <v>23</v>
      </c>
      <c r="T20" s="1" t="s">
        <v>254</v>
      </c>
      <c r="U20" s="1" t="s">
        <v>257</v>
      </c>
      <c r="V20" s="19" t="s">
        <v>696</v>
      </c>
    </row>
    <row r="21" spans="3:22" ht="14.4" x14ac:dyDescent="0.3">
      <c r="C21" t="str">
        <f t="shared" si="1"/>
        <v>Anders 20 Andersson 21</v>
      </c>
      <c r="D21" t="str">
        <f t="shared" si="2"/>
        <v>anders@andersson 20</v>
      </c>
      <c r="E21">
        <f>VLOOKUP(G21,Sessions!$C$2:$H$170,6,FALSE)</f>
        <v>6</v>
      </c>
      <c r="F21">
        <f t="shared" si="3"/>
        <v>6</v>
      </c>
      <c r="G21" s="4" t="str">
        <f t="shared" si="4"/>
        <v>Session Title 6</v>
      </c>
      <c r="H21" s="3"/>
      <c r="I21" s="4">
        <f t="shared" si="5"/>
        <v>1651485600.0000002</v>
      </c>
      <c r="J21" s="4">
        <f t="shared" si="6"/>
        <v>1651489200</v>
      </c>
      <c r="K21" s="4" t="e">
        <f>CLEAN(#REF!)</f>
        <v>#REF!</v>
      </c>
      <c r="L21" s="6">
        <f t="shared" si="0"/>
        <v>6</v>
      </c>
      <c r="M21" s="7" t="str">
        <f>CONCATENATE(TEXT(O21,"åååå-MM-dd"), " ",(SUBSTITUTE(LEFT(S21,5),".",":")))</f>
        <v>2022-05-02 11:00</v>
      </c>
      <c r="N21" s="7" t="str">
        <f>CONCATENATE(TEXT(O21,"åååå-MM-dd"), " ",(SUBSTITUTE(RIGHT(S21,5),".",":")))</f>
        <v>2022-05-02 12:00</v>
      </c>
      <c r="O21" s="7" t="str">
        <f t="shared" si="7"/>
        <v>2022-05-02</v>
      </c>
      <c r="P21" s="2">
        <v>6</v>
      </c>
      <c r="Q21" s="2" t="str">
        <f t="shared" si="8"/>
        <v>Session Title 6</v>
      </c>
      <c r="R21" s="1" t="s">
        <v>22</v>
      </c>
      <c r="S21" s="1" t="s">
        <v>23</v>
      </c>
      <c r="T21" s="1" t="s">
        <v>256</v>
      </c>
      <c r="U21" s="1" t="s">
        <v>259</v>
      </c>
      <c r="V21" s="19" t="s">
        <v>697</v>
      </c>
    </row>
    <row r="22" spans="3:22" ht="14.4" x14ac:dyDescent="0.3">
      <c r="C22" t="str">
        <f t="shared" si="1"/>
        <v>Anders 21 Andersson 22</v>
      </c>
      <c r="D22" t="str">
        <f t="shared" si="2"/>
        <v>anders@andersson 21</v>
      </c>
      <c r="E22">
        <f>VLOOKUP(G22,Sessions!$C$2:$H$170,6,FALSE)</f>
        <v>6</v>
      </c>
      <c r="F22">
        <f t="shared" si="3"/>
        <v>6</v>
      </c>
      <c r="G22" s="4" t="str">
        <f t="shared" si="4"/>
        <v>Session Title 6</v>
      </c>
      <c r="H22" s="3"/>
      <c r="I22" s="4">
        <f t="shared" si="5"/>
        <v>1651485600.0000002</v>
      </c>
      <c r="J22" s="4">
        <f t="shared" si="6"/>
        <v>1651489200</v>
      </c>
      <c r="K22" s="4" t="e">
        <f>CLEAN(#REF!)</f>
        <v>#REF!</v>
      </c>
      <c r="L22" s="6">
        <f t="shared" si="0"/>
        <v>6</v>
      </c>
      <c r="M22" s="7" t="str">
        <f>CONCATENATE(TEXT(O22,"åååå-MM-dd"), " ",(SUBSTITUTE(LEFT(S22,5),".",":")))</f>
        <v>2022-05-02 11:00</v>
      </c>
      <c r="N22" s="7" t="str">
        <f>CONCATENATE(TEXT(O22,"åååå-MM-dd"), " ",(SUBSTITUTE(RIGHT(S22,5),".",":")))</f>
        <v>2022-05-02 12:00</v>
      </c>
      <c r="O22" s="7" t="str">
        <f t="shared" si="7"/>
        <v>2022-05-02</v>
      </c>
      <c r="P22" s="2">
        <v>6</v>
      </c>
      <c r="Q22" s="2" t="str">
        <f t="shared" si="8"/>
        <v>Session Title 6</v>
      </c>
      <c r="R22" s="1" t="s">
        <v>22</v>
      </c>
      <c r="S22" s="1" t="s">
        <v>23</v>
      </c>
      <c r="T22" s="1" t="s">
        <v>258</v>
      </c>
      <c r="U22" s="1" t="s">
        <v>261</v>
      </c>
      <c r="V22" s="19" t="s">
        <v>698</v>
      </c>
    </row>
    <row r="23" spans="3:22" ht="14.4" x14ac:dyDescent="0.3">
      <c r="C23" t="str">
        <f t="shared" si="1"/>
        <v>Anders 22 Andersson 23</v>
      </c>
      <c r="D23" t="str">
        <f t="shared" si="2"/>
        <v>anders@andersson 22</v>
      </c>
      <c r="E23">
        <f>VLOOKUP(G23,Sessions!$C$2:$H$170,6,FALSE)</f>
        <v>6</v>
      </c>
      <c r="F23">
        <f t="shared" si="3"/>
        <v>6</v>
      </c>
      <c r="G23" s="4" t="str">
        <f t="shared" si="4"/>
        <v>Session Title 6</v>
      </c>
      <c r="H23" s="3"/>
      <c r="I23" s="4">
        <f t="shared" si="5"/>
        <v>1651485600.0000002</v>
      </c>
      <c r="J23" s="4">
        <f t="shared" si="6"/>
        <v>1651489200</v>
      </c>
      <c r="K23" s="4" t="e">
        <f>CLEAN(#REF!)</f>
        <v>#REF!</v>
      </c>
      <c r="L23" s="6">
        <f t="shared" si="0"/>
        <v>6</v>
      </c>
      <c r="M23" s="7" t="str">
        <f>CONCATENATE(TEXT(O23,"åååå-MM-dd"), " ",(SUBSTITUTE(LEFT(S23,5),".",":")))</f>
        <v>2022-05-02 11:00</v>
      </c>
      <c r="N23" s="7" t="str">
        <f>CONCATENATE(TEXT(O23,"åååå-MM-dd"), " ",(SUBSTITUTE(RIGHT(S23,5),".",":")))</f>
        <v>2022-05-02 12:00</v>
      </c>
      <c r="O23" s="7" t="str">
        <f t="shared" si="7"/>
        <v>2022-05-02</v>
      </c>
      <c r="P23" s="2">
        <v>6</v>
      </c>
      <c r="Q23" s="2" t="str">
        <f t="shared" si="8"/>
        <v>Session Title 6</v>
      </c>
      <c r="R23" s="1" t="s">
        <v>22</v>
      </c>
      <c r="S23" s="1" t="s">
        <v>23</v>
      </c>
      <c r="T23" s="1" t="s">
        <v>260</v>
      </c>
      <c r="U23" s="1" t="s">
        <v>263</v>
      </c>
      <c r="V23" s="19" t="s">
        <v>699</v>
      </c>
    </row>
    <row r="24" spans="3:22" ht="14.4" x14ac:dyDescent="0.3">
      <c r="C24" t="str">
        <f t="shared" si="1"/>
        <v>Anders 23 Andersson 24</v>
      </c>
      <c r="D24" t="str">
        <f t="shared" si="2"/>
        <v>anders@andersson 23</v>
      </c>
      <c r="E24">
        <f>VLOOKUP(G24,Sessions!$C$2:$H$170,6,FALSE)</f>
        <v>7</v>
      </c>
      <c r="F24">
        <f t="shared" si="3"/>
        <v>7</v>
      </c>
      <c r="G24" s="4" t="str">
        <f t="shared" si="4"/>
        <v>Session Title 7</v>
      </c>
      <c r="H24" s="3"/>
      <c r="I24" s="4">
        <f t="shared" si="5"/>
        <v>1651485600.0000002</v>
      </c>
      <c r="J24" s="4">
        <f t="shared" si="6"/>
        <v>1651489200</v>
      </c>
      <c r="K24" s="4" t="e">
        <f>CLEAN(#REF!)</f>
        <v>#REF!</v>
      </c>
      <c r="L24" s="6">
        <f t="shared" si="0"/>
        <v>7</v>
      </c>
      <c r="M24" s="7" t="str">
        <f>CONCATENATE(TEXT(O24,"åååå-MM-dd"), " ",(SUBSTITUTE(LEFT(S24,5),".",":")))</f>
        <v>2022-05-02 11:00</v>
      </c>
      <c r="N24" s="7" t="str">
        <f>CONCATENATE(TEXT(O24,"åååå-MM-dd"), " ",(SUBSTITUTE(RIGHT(S24,5),".",":")))</f>
        <v>2022-05-02 12:00</v>
      </c>
      <c r="O24" s="7" t="str">
        <f t="shared" si="7"/>
        <v>2022-05-02</v>
      </c>
      <c r="P24" s="2">
        <v>7</v>
      </c>
      <c r="Q24" s="2" t="str">
        <f t="shared" si="8"/>
        <v>Session Title 7</v>
      </c>
      <c r="R24" s="1" t="s">
        <v>22</v>
      </c>
      <c r="S24" s="1" t="s">
        <v>23</v>
      </c>
      <c r="T24" s="1" t="s">
        <v>262</v>
      </c>
      <c r="U24" s="1" t="s">
        <v>265</v>
      </c>
      <c r="V24" s="19" t="s">
        <v>700</v>
      </c>
    </row>
    <row r="25" spans="3:22" ht="14.4" x14ac:dyDescent="0.3">
      <c r="C25" t="str">
        <f t="shared" si="1"/>
        <v>Anders 24 Andersson 25</v>
      </c>
      <c r="D25" t="str">
        <f t="shared" si="2"/>
        <v>anders@andersson 24</v>
      </c>
      <c r="E25">
        <f>VLOOKUP(G25,Sessions!$C$2:$H$170,6,FALSE)</f>
        <v>7</v>
      </c>
      <c r="F25">
        <f t="shared" si="3"/>
        <v>7</v>
      </c>
      <c r="G25" s="4" t="str">
        <f t="shared" si="4"/>
        <v>Session Title 7</v>
      </c>
      <c r="H25" s="3"/>
      <c r="I25" s="4">
        <f t="shared" si="5"/>
        <v>1651485600.0000002</v>
      </c>
      <c r="J25" s="4">
        <f t="shared" si="6"/>
        <v>1651489200</v>
      </c>
      <c r="K25" s="4" t="e">
        <f>CLEAN(#REF!)</f>
        <v>#REF!</v>
      </c>
      <c r="L25" s="6">
        <f t="shared" si="0"/>
        <v>7</v>
      </c>
      <c r="M25" s="7" t="str">
        <f>CONCATENATE(TEXT(O25,"åååå-MM-dd"), " ",(SUBSTITUTE(LEFT(S25,5),".",":")))</f>
        <v>2022-05-02 11:00</v>
      </c>
      <c r="N25" s="7" t="str">
        <f>CONCATENATE(TEXT(O25,"åååå-MM-dd"), " ",(SUBSTITUTE(RIGHT(S25,5),".",":")))</f>
        <v>2022-05-02 12:00</v>
      </c>
      <c r="O25" s="7" t="str">
        <f t="shared" si="7"/>
        <v>2022-05-02</v>
      </c>
      <c r="P25" s="2">
        <v>7</v>
      </c>
      <c r="Q25" s="2" t="str">
        <f t="shared" si="8"/>
        <v>Session Title 7</v>
      </c>
      <c r="R25" s="1" t="s">
        <v>22</v>
      </c>
      <c r="S25" s="1" t="s">
        <v>23</v>
      </c>
      <c r="T25" s="1" t="s">
        <v>264</v>
      </c>
      <c r="U25" s="1" t="s">
        <v>267</v>
      </c>
      <c r="V25" s="19" t="s">
        <v>701</v>
      </c>
    </row>
    <row r="26" spans="3:22" ht="14.4" x14ac:dyDescent="0.3">
      <c r="C26" t="str">
        <f t="shared" si="1"/>
        <v>Anders 25 Andersson 26</v>
      </c>
      <c r="D26" t="str">
        <f t="shared" si="2"/>
        <v>anders@andersson 25</v>
      </c>
      <c r="E26">
        <f>VLOOKUP(G26,Sessions!$C$2:$H$170,6,FALSE)</f>
        <v>7</v>
      </c>
      <c r="F26">
        <f t="shared" si="3"/>
        <v>7</v>
      </c>
      <c r="G26" s="4" t="str">
        <f t="shared" si="4"/>
        <v>Session Title 7</v>
      </c>
      <c r="H26" s="3"/>
      <c r="I26" s="4">
        <f t="shared" si="5"/>
        <v>1651485600.0000002</v>
      </c>
      <c r="J26" s="4">
        <f t="shared" si="6"/>
        <v>1651489200</v>
      </c>
      <c r="K26" s="4" t="e">
        <f>CLEAN(#REF!)</f>
        <v>#REF!</v>
      </c>
      <c r="L26" s="6">
        <f t="shared" si="0"/>
        <v>7</v>
      </c>
      <c r="M26" s="7" t="str">
        <f>CONCATENATE(TEXT(O26,"åååå-MM-dd"), " ",(SUBSTITUTE(LEFT(S26,5),".",":")))</f>
        <v>2022-05-02 11:00</v>
      </c>
      <c r="N26" s="7" t="str">
        <f>CONCATENATE(TEXT(O26,"åååå-MM-dd"), " ",(SUBSTITUTE(RIGHT(S26,5),".",":")))</f>
        <v>2022-05-02 12:00</v>
      </c>
      <c r="O26" s="7" t="str">
        <f t="shared" si="7"/>
        <v>2022-05-02</v>
      </c>
      <c r="P26" s="2">
        <v>7</v>
      </c>
      <c r="Q26" s="2" t="str">
        <f t="shared" si="8"/>
        <v>Session Title 7</v>
      </c>
      <c r="R26" s="1" t="s">
        <v>22</v>
      </c>
      <c r="S26" s="1" t="s">
        <v>23</v>
      </c>
      <c r="T26" s="1" t="s">
        <v>266</v>
      </c>
      <c r="U26" s="1" t="s">
        <v>269</v>
      </c>
      <c r="V26" s="19" t="s">
        <v>702</v>
      </c>
    </row>
    <row r="27" spans="3:22" ht="14.4" x14ac:dyDescent="0.3">
      <c r="C27" t="str">
        <f t="shared" si="1"/>
        <v>Anders 26 Andersson 27</v>
      </c>
      <c r="D27" t="str">
        <f t="shared" si="2"/>
        <v>anders@andersson 26</v>
      </c>
      <c r="E27">
        <f>VLOOKUP(G27,Sessions!$C$2:$H$170,6,FALSE)</f>
        <v>7</v>
      </c>
      <c r="F27">
        <f t="shared" si="3"/>
        <v>7</v>
      </c>
      <c r="G27" s="4" t="str">
        <f t="shared" si="4"/>
        <v>Session Title 7</v>
      </c>
      <c r="H27" s="3"/>
      <c r="I27" s="4">
        <f t="shared" si="5"/>
        <v>1651485600.0000002</v>
      </c>
      <c r="J27" s="4">
        <f t="shared" si="6"/>
        <v>1651489200</v>
      </c>
      <c r="K27" s="4" t="e">
        <f>CLEAN(#REF!)</f>
        <v>#REF!</v>
      </c>
      <c r="L27" s="6">
        <f t="shared" si="0"/>
        <v>7</v>
      </c>
      <c r="M27" s="7" t="str">
        <f>CONCATENATE(TEXT(O27,"åååå-MM-dd"), " ",(SUBSTITUTE(LEFT(S27,5),".",":")))</f>
        <v>2022-05-02 11:00</v>
      </c>
      <c r="N27" s="7" t="str">
        <f>CONCATENATE(TEXT(O27,"åååå-MM-dd"), " ",(SUBSTITUTE(RIGHT(S27,5),".",":")))</f>
        <v>2022-05-02 12:00</v>
      </c>
      <c r="O27" s="7" t="str">
        <f t="shared" si="7"/>
        <v>2022-05-02</v>
      </c>
      <c r="P27" s="2">
        <v>7</v>
      </c>
      <c r="Q27" s="2" t="str">
        <f t="shared" si="8"/>
        <v>Session Title 7</v>
      </c>
      <c r="R27" s="1" t="s">
        <v>22</v>
      </c>
      <c r="S27" s="1" t="s">
        <v>23</v>
      </c>
      <c r="T27" s="1" t="s">
        <v>268</v>
      </c>
      <c r="U27" s="1" t="s">
        <v>271</v>
      </c>
      <c r="V27" s="19" t="s">
        <v>703</v>
      </c>
    </row>
    <row r="28" spans="3:22" ht="14.4" x14ac:dyDescent="0.3">
      <c r="C28" t="str">
        <f t="shared" si="1"/>
        <v>Anders 27 Andersson 28</v>
      </c>
      <c r="D28" t="str">
        <f t="shared" si="2"/>
        <v>anders@andersson 27</v>
      </c>
      <c r="E28">
        <f>VLOOKUP(G28,Sessions!$C$2:$H$170,6,FALSE)</f>
        <v>8</v>
      </c>
      <c r="F28">
        <f t="shared" si="3"/>
        <v>8</v>
      </c>
      <c r="G28" s="4" t="str">
        <f t="shared" si="4"/>
        <v>Session Title 8</v>
      </c>
      <c r="H28" s="3"/>
      <c r="I28" s="4">
        <f t="shared" si="5"/>
        <v>1651485600.0000002</v>
      </c>
      <c r="J28" s="4">
        <f t="shared" si="6"/>
        <v>1651489200</v>
      </c>
      <c r="K28" s="4" t="e">
        <f>CLEAN(#REF!)</f>
        <v>#REF!</v>
      </c>
      <c r="L28" s="6">
        <f t="shared" si="0"/>
        <v>8</v>
      </c>
      <c r="M28" s="7" t="str">
        <f>CONCATENATE(TEXT(O28,"åååå-MM-dd"), " ",(SUBSTITUTE(LEFT(S28,5),".",":")))</f>
        <v>2022-05-02 11:00</v>
      </c>
      <c r="N28" s="7" t="str">
        <f>CONCATENATE(TEXT(O28,"åååå-MM-dd"), " ",(SUBSTITUTE(RIGHT(S28,5),".",":")))</f>
        <v>2022-05-02 12:00</v>
      </c>
      <c r="O28" s="7" t="str">
        <f t="shared" si="7"/>
        <v>2022-05-02</v>
      </c>
      <c r="P28" s="2">
        <v>8</v>
      </c>
      <c r="Q28" s="2" t="str">
        <f t="shared" si="8"/>
        <v>Session Title 8</v>
      </c>
      <c r="R28" s="1" t="s">
        <v>22</v>
      </c>
      <c r="S28" s="1" t="s">
        <v>23</v>
      </c>
      <c r="T28" s="1" t="s">
        <v>270</v>
      </c>
      <c r="U28" s="1" t="s">
        <v>273</v>
      </c>
      <c r="V28" s="19" t="s">
        <v>704</v>
      </c>
    </row>
    <row r="29" spans="3:22" ht="14.4" x14ac:dyDescent="0.3">
      <c r="C29" t="str">
        <f t="shared" si="1"/>
        <v>Anders 28 Andersson 29</v>
      </c>
      <c r="D29" t="str">
        <f t="shared" si="2"/>
        <v>anders@andersson 28</v>
      </c>
      <c r="E29">
        <f>VLOOKUP(G29,Sessions!$C$2:$H$170,6,FALSE)</f>
        <v>8</v>
      </c>
      <c r="F29">
        <f t="shared" si="3"/>
        <v>8</v>
      </c>
      <c r="G29" s="4" t="str">
        <f t="shared" si="4"/>
        <v>Session Title 8</v>
      </c>
      <c r="H29" s="3"/>
      <c r="I29" s="4">
        <f t="shared" si="5"/>
        <v>1651485600.0000002</v>
      </c>
      <c r="J29" s="4">
        <f t="shared" si="6"/>
        <v>1651489200</v>
      </c>
      <c r="K29" s="4" t="e">
        <f>CLEAN(#REF!)</f>
        <v>#REF!</v>
      </c>
      <c r="L29" s="6">
        <f t="shared" si="0"/>
        <v>8</v>
      </c>
      <c r="M29" s="7" t="str">
        <f>CONCATENATE(TEXT(O29,"åååå-MM-dd"), " ",(SUBSTITUTE(LEFT(S29,5),".",":")))</f>
        <v>2022-05-02 11:00</v>
      </c>
      <c r="N29" s="7" t="str">
        <f>CONCATENATE(TEXT(O29,"åååå-MM-dd"), " ",(SUBSTITUTE(RIGHT(S29,5),".",":")))</f>
        <v>2022-05-02 12:00</v>
      </c>
      <c r="O29" s="7" t="str">
        <f t="shared" si="7"/>
        <v>2022-05-02</v>
      </c>
      <c r="P29" s="2">
        <v>8</v>
      </c>
      <c r="Q29" s="2" t="str">
        <f t="shared" si="8"/>
        <v>Session Title 8</v>
      </c>
      <c r="R29" s="1" t="s">
        <v>22</v>
      </c>
      <c r="S29" s="1" t="s">
        <v>23</v>
      </c>
      <c r="T29" s="1" t="s">
        <v>272</v>
      </c>
      <c r="U29" s="1" t="s">
        <v>275</v>
      </c>
      <c r="V29" s="19" t="s">
        <v>705</v>
      </c>
    </row>
    <row r="30" spans="3:22" ht="14.4" x14ac:dyDescent="0.3">
      <c r="C30" t="str">
        <f t="shared" si="1"/>
        <v>Anders 29 Andersson 30</v>
      </c>
      <c r="D30" t="str">
        <f t="shared" si="2"/>
        <v>anders@andersson 29</v>
      </c>
      <c r="E30">
        <f>VLOOKUP(G30,Sessions!$C$2:$H$170,6,FALSE)</f>
        <v>8</v>
      </c>
      <c r="F30">
        <f t="shared" si="3"/>
        <v>8</v>
      </c>
      <c r="G30" s="4" t="str">
        <f t="shared" si="4"/>
        <v>Session Title 8</v>
      </c>
      <c r="H30" s="3"/>
      <c r="I30" s="4">
        <f t="shared" si="5"/>
        <v>1651485600.0000002</v>
      </c>
      <c r="J30" s="4">
        <f t="shared" si="6"/>
        <v>1651489200</v>
      </c>
      <c r="K30" s="4" t="e">
        <f>CLEAN(#REF!)</f>
        <v>#REF!</v>
      </c>
      <c r="L30" s="6">
        <f t="shared" si="0"/>
        <v>8</v>
      </c>
      <c r="M30" s="7" t="str">
        <f>CONCATENATE(TEXT(O30,"åååå-MM-dd"), " ",(SUBSTITUTE(LEFT(S30,5),".",":")))</f>
        <v>2022-05-02 11:00</v>
      </c>
      <c r="N30" s="7" t="str">
        <f>CONCATENATE(TEXT(O30,"åååå-MM-dd"), " ",(SUBSTITUTE(RIGHT(S30,5),".",":")))</f>
        <v>2022-05-02 12:00</v>
      </c>
      <c r="O30" s="7" t="str">
        <f t="shared" si="7"/>
        <v>2022-05-02</v>
      </c>
      <c r="P30" s="2">
        <v>8</v>
      </c>
      <c r="Q30" s="2" t="str">
        <f t="shared" si="8"/>
        <v>Session Title 8</v>
      </c>
      <c r="R30" s="1" t="s">
        <v>22</v>
      </c>
      <c r="S30" s="1" t="s">
        <v>23</v>
      </c>
      <c r="T30" s="1" t="s">
        <v>274</v>
      </c>
      <c r="U30" s="1" t="s">
        <v>277</v>
      </c>
      <c r="V30" s="19" t="s">
        <v>706</v>
      </c>
    </row>
    <row r="31" spans="3:22" ht="14.4" x14ac:dyDescent="0.3">
      <c r="C31" t="str">
        <f t="shared" si="1"/>
        <v>Anders 30 Andersson 31</v>
      </c>
      <c r="D31" t="str">
        <f t="shared" si="2"/>
        <v>anders@andersson 30</v>
      </c>
      <c r="E31">
        <f>VLOOKUP(G31,Sessions!$C$2:$H$170,6,FALSE)</f>
        <v>8</v>
      </c>
      <c r="F31">
        <f t="shared" si="3"/>
        <v>8</v>
      </c>
      <c r="G31" s="4" t="str">
        <f t="shared" si="4"/>
        <v>Session Title 8</v>
      </c>
      <c r="H31" s="3"/>
      <c r="I31" s="4">
        <f t="shared" si="5"/>
        <v>1651485600.0000002</v>
      </c>
      <c r="J31" s="4">
        <f t="shared" si="6"/>
        <v>1651489200</v>
      </c>
      <c r="K31" s="4" t="e">
        <f>CLEAN(#REF!)</f>
        <v>#REF!</v>
      </c>
      <c r="L31" s="6">
        <f t="shared" si="0"/>
        <v>8</v>
      </c>
      <c r="M31" s="7" t="str">
        <f>CONCATENATE(TEXT(O31,"åååå-MM-dd"), " ",(SUBSTITUTE(LEFT(S31,5),".",":")))</f>
        <v>2022-05-02 11:00</v>
      </c>
      <c r="N31" s="7" t="str">
        <f>CONCATENATE(TEXT(O31,"åååå-MM-dd"), " ",(SUBSTITUTE(RIGHT(S31,5),".",":")))</f>
        <v>2022-05-02 12:00</v>
      </c>
      <c r="O31" s="7" t="str">
        <f t="shared" si="7"/>
        <v>2022-05-02</v>
      </c>
      <c r="P31" s="2">
        <v>8</v>
      </c>
      <c r="Q31" s="2" t="str">
        <f t="shared" si="8"/>
        <v>Session Title 8</v>
      </c>
      <c r="R31" s="1" t="s">
        <v>22</v>
      </c>
      <c r="S31" s="1" t="s">
        <v>23</v>
      </c>
      <c r="T31" s="1" t="s">
        <v>276</v>
      </c>
      <c r="U31" s="1" t="s">
        <v>279</v>
      </c>
      <c r="V31" s="19" t="s">
        <v>707</v>
      </c>
    </row>
    <row r="32" spans="3:22" ht="14.4" x14ac:dyDescent="0.3">
      <c r="C32" t="str">
        <f t="shared" si="1"/>
        <v>Anders 31 Andersson 32</v>
      </c>
      <c r="D32" t="str">
        <f t="shared" si="2"/>
        <v>anders@andersson 31</v>
      </c>
      <c r="E32">
        <f>VLOOKUP(G32,Sessions!$C$2:$H$170,6,FALSE)</f>
        <v>9</v>
      </c>
      <c r="F32">
        <f t="shared" si="3"/>
        <v>9</v>
      </c>
      <c r="G32" s="4" t="str">
        <f t="shared" si="4"/>
        <v>Session Title 9</v>
      </c>
      <c r="H32" s="3"/>
      <c r="I32" s="4">
        <f t="shared" si="5"/>
        <v>1651485600.0000002</v>
      </c>
      <c r="J32" s="4">
        <f t="shared" si="6"/>
        <v>1651489200</v>
      </c>
      <c r="K32" s="4" t="e">
        <f>CLEAN(#REF!)</f>
        <v>#REF!</v>
      </c>
      <c r="L32" s="6">
        <f t="shared" si="0"/>
        <v>9</v>
      </c>
      <c r="M32" s="7" t="str">
        <f>CONCATENATE(TEXT(O32,"åååå-MM-dd"), " ",(SUBSTITUTE(LEFT(S32,5),".",":")))</f>
        <v>2022-05-02 11:00</v>
      </c>
      <c r="N32" s="7" t="str">
        <f>CONCATENATE(TEXT(O32,"åååå-MM-dd"), " ",(SUBSTITUTE(RIGHT(S32,5),".",":")))</f>
        <v>2022-05-02 12:00</v>
      </c>
      <c r="O32" s="7" t="str">
        <f t="shared" si="7"/>
        <v>2022-05-02</v>
      </c>
      <c r="P32" s="2">
        <v>9</v>
      </c>
      <c r="Q32" s="2" t="str">
        <f t="shared" si="8"/>
        <v>Session Title 9</v>
      </c>
      <c r="R32" s="1" t="s">
        <v>22</v>
      </c>
      <c r="S32" s="1" t="s">
        <v>23</v>
      </c>
      <c r="T32" s="1" t="s">
        <v>278</v>
      </c>
      <c r="U32" s="1" t="s">
        <v>281</v>
      </c>
      <c r="V32" s="19" t="s">
        <v>708</v>
      </c>
    </row>
    <row r="33" spans="3:22" ht="14.4" x14ac:dyDescent="0.3">
      <c r="C33" t="str">
        <f t="shared" si="1"/>
        <v>Anders 32 Andersson 33</v>
      </c>
      <c r="D33" t="str">
        <f t="shared" si="2"/>
        <v>anders@andersson 32</v>
      </c>
      <c r="E33">
        <f>VLOOKUP(G33,Sessions!$C$2:$H$170,6,FALSE)</f>
        <v>9</v>
      </c>
      <c r="F33">
        <f t="shared" si="3"/>
        <v>9</v>
      </c>
      <c r="G33" s="4" t="str">
        <f t="shared" si="4"/>
        <v>Session Title 9</v>
      </c>
      <c r="H33" s="3"/>
      <c r="I33" s="4">
        <f t="shared" si="5"/>
        <v>1651485600.0000002</v>
      </c>
      <c r="J33" s="4">
        <f t="shared" si="6"/>
        <v>1651489200</v>
      </c>
      <c r="K33" s="4" t="e">
        <f>CLEAN(#REF!)</f>
        <v>#REF!</v>
      </c>
      <c r="L33" s="6">
        <f t="shared" si="0"/>
        <v>9</v>
      </c>
      <c r="M33" s="7" t="str">
        <f>CONCATENATE(TEXT(O33,"åååå-MM-dd"), " ",(SUBSTITUTE(LEFT(S33,5),".",":")))</f>
        <v>2022-05-02 11:00</v>
      </c>
      <c r="N33" s="7" t="str">
        <f>CONCATENATE(TEXT(O33,"åååå-MM-dd"), " ",(SUBSTITUTE(RIGHT(S33,5),".",":")))</f>
        <v>2022-05-02 12:00</v>
      </c>
      <c r="O33" s="7" t="str">
        <f t="shared" si="7"/>
        <v>2022-05-02</v>
      </c>
      <c r="P33" s="2">
        <v>9</v>
      </c>
      <c r="Q33" s="2" t="str">
        <f t="shared" si="8"/>
        <v>Session Title 9</v>
      </c>
      <c r="R33" s="1" t="s">
        <v>22</v>
      </c>
      <c r="S33" s="1" t="s">
        <v>23</v>
      </c>
      <c r="T33" s="1" t="s">
        <v>280</v>
      </c>
      <c r="U33" s="1" t="s">
        <v>283</v>
      </c>
      <c r="V33" s="19" t="s">
        <v>709</v>
      </c>
    </row>
    <row r="34" spans="3:22" ht="14.4" x14ac:dyDescent="0.3">
      <c r="C34" t="str">
        <f t="shared" si="1"/>
        <v>Anders 33 Andersson 34</v>
      </c>
      <c r="D34" t="str">
        <f t="shared" si="2"/>
        <v>anders@andersson 33</v>
      </c>
      <c r="E34">
        <f>VLOOKUP(G34,Sessions!$C$2:$H$170,6,FALSE)</f>
        <v>10</v>
      </c>
      <c r="F34">
        <f t="shared" si="3"/>
        <v>10</v>
      </c>
      <c r="G34" s="4" t="str">
        <f t="shared" si="4"/>
        <v>Session Title 10</v>
      </c>
      <c r="H34" s="3"/>
      <c r="I34" s="4">
        <f t="shared" si="5"/>
        <v>1651485600.0000002</v>
      </c>
      <c r="J34" s="4">
        <f t="shared" si="6"/>
        <v>1651489200</v>
      </c>
      <c r="K34" s="4" t="e">
        <f>CLEAN(#REF!)</f>
        <v>#REF!</v>
      </c>
      <c r="L34" s="6">
        <f t="shared" si="0"/>
        <v>10</v>
      </c>
      <c r="M34" s="7" t="str">
        <f>CONCATENATE(TEXT(O34,"åååå-MM-dd"), " ",(SUBSTITUTE(LEFT(S34,5),".",":")))</f>
        <v>2022-05-02 11:00</v>
      </c>
      <c r="N34" s="7" t="str">
        <f>CONCATENATE(TEXT(O34,"åååå-MM-dd"), " ",(SUBSTITUTE(RIGHT(S34,5),".",":")))</f>
        <v>2022-05-02 12:00</v>
      </c>
      <c r="O34" s="7" t="str">
        <f t="shared" si="7"/>
        <v>2022-05-02</v>
      </c>
      <c r="P34" s="2">
        <v>10</v>
      </c>
      <c r="Q34" s="2" t="str">
        <f t="shared" si="8"/>
        <v>Session Title 10</v>
      </c>
      <c r="R34" s="1" t="s">
        <v>22</v>
      </c>
      <c r="S34" s="1" t="s">
        <v>23</v>
      </c>
      <c r="T34" s="1" t="s">
        <v>282</v>
      </c>
      <c r="U34" s="1" t="s">
        <v>285</v>
      </c>
      <c r="V34" s="19" t="s">
        <v>710</v>
      </c>
    </row>
    <row r="35" spans="3:22" ht="14.4" x14ac:dyDescent="0.3">
      <c r="C35" t="str">
        <f t="shared" si="1"/>
        <v>Anders 34 Andersson 35</v>
      </c>
      <c r="D35" t="str">
        <f t="shared" si="2"/>
        <v>anders@andersson 34</v>
      </c>
      <c r="E35">
        <f>VLOOKUP(G35,Sessions!$C$2:$H$170,6,FALSE)</f>
        <v>10</v>
      </c>
      <c r="F35">
        <f t="shared" si="3"/>
        <v>10</v>
      </c>
      <c r="G35" s="4" t="str">
        <f t="shared" si="4"/>
        <v>Session Title 10</v>
      </c>
      <c r="H35" s="3"/>
      <c r="I35" s="4">
        <f t="shared" si="5"/>
        <v>1651485600.0000002</v>
      </c>
      <c r="J35" s="4">
        <f t="shared" si="6"/>
        <v>1651489200</v>
      </c>
      <c r="K35" s="4" t="e">
        <f>CLEAN(#REF!)</f>
        <v>#REF!</v>
      </c>
      <c r="L35" s="6">
        <f t="shared" si="0"/>
        <v>10</v>
      </c>
      <c r="M35" s="7" t="str">
        <f>CONCATENATE(TEXT(O35,"åååå-MM-dd"), " ",(SUBSTITUTE(LEFT(S35,5),".",":")))</f>
        <v>2022-05-02 11:00</v>
      </c>
      <c r="N35" s="7" t="str">
        <f>CONCATENATE(TEXT(O35,"åååå-MM-dd"), " ",(SUBSTITUTE(RIGHT(S35,5),".",":")))</f>
        <v>2022-05-02 12:00</v>
      </c>
      <c r="O35" s="7" t="str">
        <f t="shared" si="7"/>
        <v>2022-05-02</v>
      </c>
      <c r="P35" s="2">
        <v>10</v>
      </c>
      <c r="Q35" s="2" t="str">
        <f t="shared" si="8"/>
        <v>Session Title 10</v>
      </c>
      <c r="R35" s="1" t="s">
        <v>22</v>
      </c>
      <c r="S35" s="1" t="s">
        <v>23</v>
      </c>
      <c r="T35" s="1" t="s">
        <v>284</v>
      </c>
      <c r="U35" s="1" t="s">
        <v>287</v>
      </c>
      <c r="V35" s="19" t="s">
        <v>711</v>
      </c>
    </row>
    <row r="36" spans="3:22" ht="14.4" x14ac:dyDescent="0.3">
      <c r="C36" t="str">
        <f t="shared" si="1"/>
        <v>Anders 35 Andersson 36</v>
      </c>
      <c r="D36" t="str">
        <f t="shared" si="2"/>
        <v>anders@andersson 35</v>
      </c>
      <c r="E36">
        <f>VLOOKUP(G36,Sessions!$C$2:$H$170,6,FALSE)</f>
        <v>10</v>
      </c>
      <c r="F36">
        <f t="shared" si="3"/>
        <v>10</v>
      </c>
      <c r="G36" s="4" t="str">
        <f t="shared" si="4"/>
        <v>Session Title 10</v>
      </c>
      <c r="H36" s="3"/>
      <c r="I36" s="4">
        <f t="shared" si="5"/>
        <v>1651485600.0000002</v>
      </c>
      <c r="J36" s="4">
        <f t="shared" si="6"/>
        <v>1651489200</v>
      </c>
      <c r="K36" s="4" t="e">
        <f>CLEAN(#REF!)</f>
        <v>#REF!</v>
      </c>
      <c r="L36" s="6">
        <f t="shared" si="0"/>
        <v>10</v>
      </c>
      <c r="M36" s="7" t="str">
        <f>CONCATENATE(TEXT(O36,"åååå-MM-dd"), " ",(SUBSTITUTE(LEFT(S36,5),".",":")))</f>
        <v>2022-05-02 11:00</v>
      </c>
      <c r="N36" s="7" t="str">
        <f>CONCATENATE(TEXT(O36,"åååå-MM-dd"), " ",(SUBSTITUTE(RIGHT(S36,5),".",":")))</f>
        <v>2022-05-02 12:00</v>
      </c>
      <c r="O36" s="7" t="str">
        <f t="shared" si="7"/>
        <v>2022-05-02</v>
      </c>
      <c r="P36" s="2">
        <v>10</v>
      </c>
      <c r="Q36" s="2" t="str">
        <f t="shared" si="8"/>
        <v>Session Title 10</v>
      </c>
      <c r="R36" s="1" t="s">
        <v>22</v>
      </c>
      <c r="S36" s="1" t="s">
        <v>23</v>
      </c>
      <c r="T36" s="1" t="s">
        <v>286</v>
      </c>
      <c r="U36" s="1" t="s">
        <v>289</v>
      </c>
      <c r="V36" s="19" t="s">
        <v>712</v>
      </c>
    </row>
    <row r="37" spans="3:22" ht="14.4" x14ac:dyDescent="0.3">
      <c r="C37" t="str">
        <f t="shared" si="1"/>
        <v>Anders 36 Andersson 37</v>
      </c>
      <c r="D37" t="str">
        <f t="shared" si="2"/>
        <v>anders@andersson 36</v>
      </c>
      <c r="E37">
        <f>VLOOKUP(G37,Sessions!$C$2:$H$170,6,FALSE)</f>
        <v>10</v>
      </c>
      <c r="F37">
        <f t="shared" si="3"/>
        <v>10</v>
      </c>
      <c r="G37" s="4" t="str">
        <f t="shared" si="4"/>
        <v>Session Title 10</v>
      </c>
      <c r="H37" s="3"/>
      <c r="I37" s="4">
        <f t="shared" si="5"/>
        <v>1651485600.0000002</v>
      </c>
      <c r="J37" s="4">
        <f t="shared" si="6"/>
        <v>1651489200</v>
      </c>
      <c r="K37" s="4" t="e">
        <f>CLEAN(#REF!)</f>
        <v>#REF!</v>
      </c>
      <c r="L37" s="6">
        <f t="shared" si="0"/>
        <v>10</v>
      </c>
      <c r="M37" s="7" t="str">
        <f>CONCATENATE(TEXT(O37,"åååå-MM-dd"), " ",(SUBSTITUTE(LEFT(S37,5),".",":")))</f>
        <v>2022-05-02 11:00</v>
      </c>
      <c r="N37" s="7" t="str">
        <f>CONCATENATE(TEXT(O37,"åååå-MM-dd"), " ",(SUBSTITUTE(RIGHT(S37,5),".",":")))</f>
        <v>2022-05-02 12:00</v>
      </c>
      <c r="O37" s="7" t="str">
        <f t="shared" si="7"/>
        <v>2022-05-02</v>
      </c>
      <c r="P37" s="2">
        <v>10</v>
      </c>
      <c r="Q37" s="2" t="str">
        <f t="shared" si="8"/>
        <v>Session Title 10</v>
      </c>
      <c r="R37" s="1" t="s">
        <v>22</v>
      </c>
      <c r="S37" s="1" t="s">
        <v>23</v>
      </c>
      <c r="T37" s="1" t="s">
        <v>288</v>
      </c>
      <c r="U37" s="1" t="s">
        <v>291</v>
      </c>
      <c r="V37" s="19" t="s">
        <v>713</v>
      </c>
    </row>
    <row r="38" spans="3:22" ht="14.4" x14ac:dyDescent="0.3">
      <c r="C38" t="str">
        <f t="shared" si="1"/>
        <v>Anders 37 Andersson 38</v>
      </c>
      <c r="D38" t="str">
        <f t="shared" si="2"/>
        <v>anders@andersson 37</v>
      </c>
      <c r="E38">
        <f>VLOOKUP(G38,Sessions!$C$2:$H$170,6,FALSE)</f>
        <v>10</v>
      </c>
      <c r="F38">
        <f t="shared" si="3"/>
        <v>10</v>
      </c>
      <c r="G38" s="4" t="str">
        <f t="shared" si="4"/>
        <v>Session Title 10</v>
      </c>
      <c r="H38" s="3"/>
      <c r="I38" s="4">
        <f t="shared" si="5"/>
        <v>1651485600.0000002</v>
      </c>
      <c r="J38" s="4">
        <f t="shared" si="6"/>
        <v>1651489200</v>
      </c>
      <c r="K38" s="4" t="e">
        <f>CLEAN(#REF!)</f>
        <v>#REF!</v>
      </c>
      <c r="L38" s="6">
        <f t="shared" si="0"/>
        <v>10</v>
      </c>
      <c r="M38" s="7" t="str">
        <f>CONCATENATE(TEXT(O38,"åååå-MM-dd"), " ",(SUBSTITUTE(LEFT(S38,5),".",":")))</f>
        <v>2022-05-02 11:00</v>
      </c>
      <c r="N38" s="7" t="str">
        <f>CONCATENATE(TEXT(O38,"åååå-MM-dd"), " ",(SUBSTITUTE(RIGHT(S38,5),".",":")))</f>
        <v>2022-05-02 12:00</v>
      </c>
      <c r="O38" s="7" t="str">
        <f t="shared" si="7"/>
        <v>2022-05-02</v>
      </c>
      <c r="P38" s="2">
        <v>10</v>
      </c>
      <c r="Q38" s="2" t="str">
        <f t="shared" si="8"/>
        <v>Session Title 10</v>
      </c>
      <c r="R38" s="1" t="s">
        <v>22</v>
      </c>
      <c r="S38" s="1" t="s">
        <v>23</v>
      </c>
      <c r="T38" s="1" t="s">
        <v>290</v>
      </c>
      <c r="U38" s="1" t="s">
        <v>293</v>
      </c>
      <c r="V38" s="19" t="s">
        <v>714</v>
      </c>
    </row>
    <row r="39" spans="3:22" ht="14.4" x14ac:dyDescent="0.3">
      <c r="C39" t="str">
        <f t="shared" si="1"/>
        <v>Anders 38 Andersson 39</v>
      </c>
      <c r="D39" t="str">
        <f t="shared" si="2"/>
        <v>anders@andersson 38</v>
      </c>
      <c r="E39">
        <f>VLOOKUP(G39,Sessions!$C$2:$H$170,6,FALSE)</f>
        <v>11</v>
      </c>
      <c r="F39">
        <f t="shared" si="3"/>
        <v>11</v>
      </c>
      <c r="G39" s="4" t="str">
        <f t="shared" si="4"/>
        <v>Session Title 11</v>
      </c>
      <c r="H39" s="3"/>
      <c r="I39" s="4">
        <f t="shared" si="5"/>
        <v>1651493700.0000002</v>
      </c>
      <c r="J39" s="4">
        <f t="shared" si="6"/>
        <v>1651496400.0000002</v>
      </c>
      <c r="K39" s="4" t="e">
        <f>CLEAN(#REF!)</f>
        <v>#REF!</v>
      </c>
      <c r="L39" s="6">
        <f t="shared" si="0"/>
        <v>11</v>
      </c>
      <c r="M39" s="7" t="str">
        <f>CONCATENATE(TEXT(O39,"åååå-MM-dd"), " ",(SUBSTITUTE(LEFT(S39,5),".",":")))</f>
        <v>2022-05-02 13:15</v>
      </c>
      <c r="N39" s="7" t="str">
        <f>CONCATENATE(TEXT(O39,"åååå-MM-dd"), " ",(SUBSTITUTE(RIGHT(S39,5),".",":")))</f>
        <v>2022-05-02 14:00</v>
      </c>
      <c r="O39" s="7" t="str">
        <f t="shared" si="7"/>
        <v>2022-05-02</v>
      </c>
      <c r="P39" s="2">
        <v>11</v>
      </c>
      <c r="Q39" s="2" t="str">
        <f t="shared" si="8"/>
        <v>Session Title 11</v>
      </c>
      <c r="R39" s="1" t="s">
        <v>22</v>
      </c>
      <c r="S39" s="1" t="s">
        <v>27</v>
      </c>
      <c r="T39" s="1" t="s">
        <v>292</v>
      </c>
      <c r="U39" s="1" t="s">
        <v>295</v>
      </c>
      <c r="V39" s="19" t="s">
        <v>715</v>
      </c>
    </row>
    <row r="40" spans="3:22" ht="14.4" x14ac:dyDescent="0.3">
      <c r="C40" t="str">
        <f t="shared" si="1"/>
        <v>Anders 39 Andersson 40</v>
      </c>
      <c r="D40" t="str">
        <f t="shared" si="2"/>
        <v>anders@andersson 39</v>
      </c>
      <c r="E40">
        <f>VLOOKUP(G40,Sessions!$C$2:$H$170,6,FALSE)</f>
        <v>11</v>
      </c>
      <c r="F40">
        <f t="shared" si="3"/>
        <v>11</v>
      </c>
      <c r="G40" s="4" t="str">
        <f t="shared" si="4"/>
        <v>Session Title 11</v>
      </c>
      <c r="H40" s="3"/>
      <c r="I40" s="4">
        <f t="shared" si="5"/>
        <v>1651493700.0000002</v>
      </c>
      <c r="J40" s="4">
        <f t="shared" si="6"/>
        <v>1651496400.0000002</v>
      </c>
      <c r="K40" s="4" t="e">
        <f>CLEAN(#REF!)</f>
        <v>#REF!</v>
      </c>
      <c r="L40" s="6">
        <f t="shared" si="0"/>
        <v>11</v>
      </c>
      <c r="M40" s="7" t="str">
        <f>CONCATENATE(TEXT(O40,"åååå-MM-dd"), " ",(SUBSTITUTE(LEFT(S40,5),".",":")))</f>
        <v>2022-05-02 13:15</v>
      </c>
      <c r="N40" s="7" t="str">
        <f>CONCATENATE(TEXT(O40,"åååå-MM-dd"), " ",(SUBSTITUTE(RIGHT(S40,5),".",":")))</f>
        <v>2022-05-02 14:00</v>
      </c>
      <c r="O40" s="7" t="str">
        <f t="shared" si="7"/>
        <v>2022-05-02</v>
      </c>
      <c r="P40" s="2">
        <v>11</v>
      </c>
      <c r="Q40" s="2" t="str">
        <f t="shared" si="8"/>
        <v>Session Title 11</v>
      </c>
      <c r="R40" s="1" t="s">
        <v>22</v>
      </c>
      <c r="S40" s="1" t="s">
        <v>27</v>
      </c>
      <c r="T40" s="1" t="s">
        <v>294</v>
      </c>
      <c r="U40" s="1" t="s">
        <v>297</v>
      </c>
      <c r="V40" s="19" t="s">
        <v>716</v>
      </c>
    </row>
    <row r="41" spans="3:22" ht="14.4" x14ac:dyDescent="0.3">
      <c r="C41" t="str">
        <f t="shared" si="1"/>
        <v>Anders 40 Andersson 41</v>
      </c>
      <c r="D41" t="str">
        <f t="shared" si="2"/>
        <v>anders@andersson 40</v>
      </c>
      <c r="E41">
        <f>VLOOKUP(G41,Sessions!$C$2:$H$170,6,FALSE)</f>
        <v>12</v>
      </c>
      <c r="F41">
        <f t="shared" si="3"/>
        <v>12</v>
      </c>
      <c r="G41" s="4" t="str">
        <f t="shared" si="4"/>
        <v>Session Title 12</v>
      </c>
      <c r="H41" s="3"/>
      <c r="I41" s="4">
        <f t="shared" si="5"/>
        <v>1651493700.0000002</v>
      </c>
      <c r="J41" s="4">
        <f t="shared" si="6"/>
        <v>1651496400.0000002</v>
      </c>
      <c r="K41" s="4" t="e">
        <f>CLEAN(#REF!)</f>
        <v>#REF!</v>
      </c>
      <c r="L41" s="6">
        <f t="shared" si="0"/>
        <v>12</v>
      </c>
      <c r="M41" s="7" t="str">
        <f>CONCATENATE(TEXT(O41,"åååå-MM-dd"), " ",(SUBSTITUTE(LEFT(S41,5),".",":")))</f>
        <v>2022-05-02 13:15</v>
      </c>
      <c r="N41" s="7" t="str">
        <f>CONCATENATE(TEXT(O41,"åååå-MM-dd"), " ",(SUBSTITUTE(RIGHT(S41,5),".",":")))</f>
        <v>2022-05-02 14:00</v>
      </c>
      <c r="O41" s="7" t="str">
        <f t="shared" si="7"/>
        <v>2022-05-02</v>
      </c>
      <c r="P41" s="2">
        <v>12</v>
      </c>
      <c r="Q41" s="2" t="str">
        <f t="shared" si="8"/>
        <v>Session Title 12</v>
      </c>
      <c r="R41" s="1" t="s">
        <v>22</v>
      </c>
      <c r="S41" s="1" t="s">
        <v>27</v>
      </c>
      <c r="T41" s="1" t="s">
        <v>296</v>
      </c>
      <c r="U41" s="1" t="s">
        <v>299</v>
      </c>
      <c r="V41" s="19" t="s">
        <v>717</v>
      </c>
    </row>
    <row r="42" spans="3:22" ht="14.4" x14ac:dyDescent="0.3">
      <c r="C42" t="str">
        <f t="shared" si="1"/>
        <v>Anders 41 Andersson 42</v>
      </c>
      <c r="D42" t="str">
        <f t="shared" si="2"/>
        <v>anders@andersson 41</v>
      </c>
      <c r="E42">
        <f>VLOOKUP(G42,Sessions!$C$2:$H$170,6,FALSE)</f>
        <v>12</v>
      </c>
      <c r="F42">
        <f t="shared" si="3"/>
        <v>12</v>
      </c>
      <c r="G42" s="4" t="str">
        <f t="shared" si="4"/>
        <v>Session Title 12</v>
      </c>
      <c r="H42" s="3"/>
      <c r="I42" s="4">
        <f t="shared" si="5"/>
        <v>1651493700.0000002</v>
      </c>
      <c r="J42" s="4">
        <f t="shared" si="6"/>
        <v>1651496400.0000002</v>
      </c>
      <c r="K42" s="4" t="e">
        <f>CLEAN(#REF!)</f>
        <v>#REF!</v>
      </c>
      <c r="L42" s="6">
        <f t="shared" si="0"/>
        <v>12</v>
      </c>
      <c r="M42" s="7" t="str">
        <f>CONCATENATE(TEXT(O42,"åååå-MM-dd"), " ",(SUBSTITUTE(LEFT(S42,5),".",":")))</f>
        <v>2022-05-02 13:15</v>
      </c>
      <c r="N42" s="7" t="str">
        <f>CONCATENATE(TEXT(O42,"åååå-MM-dd"), " ",(SUBSTITUTE(RIGHT(S42,5),".",":")))</f>
        <v>2022-05-02 14:00</v>
      </c>
      <c r="O42" s="7" t="str">
        <f t="shared" si="7"/>
        <v>2022-05-02</v>
      </c>
      <c r="P42" s="2">
        <v>12</v>
      </c>
      <c r="Q42" s="2" t="str">
        <f t="shared" si="8"/>
        <v>Session Title 12</v>
      </c>
      <c r="R42" s="1" t="s">
        <v>22</v>
      </c>
      <c r="S42" s="1" t="s">
        <v>27</v>
      </c>
      <c r="T42" s="1" t="s">
        <v>298</v>
      </c>
      <c r="U42" s="1" t="s">
        <v>301</v>
      </c>
      <c r="V42" s="19" t="s">
        <v>718</v>
      </c>
    </row>
    <row r="43" spans="3:22" ht="14.4" x14ac:dyDescent="0.3">
      <c r="C43" t="str">
        <f t="shared" si="1"/>
        <v>Anders 42 Andersson 43</v>
      </c>
      <c r="D43" t="str">
        <f t="shared" si="2"/>
        <v>anders@andersson 42</v>
      </c>
      <c r="E43">
        <f>VLOOKUP(G43,Sessions!$C$2:$H$170,6,FALSE)</f>
        <v>12</v>
      </c>
      <c r="F43">
        <f t="shared" si="3"/>
        <v>12</v>
      </c>
      <c r="G43" s="4" t="str">
        <f t="shared" si="4"/>
        <v>Session Title 12</v>
      </c>
      <c r="H43" s="3"/>
      <c r="I43" s="4">
        <f t="shared" si="5"/>
        <v>1651493700.0000002</v>
      </c>
      <c r="J43" s="4">
        <f t="shared" si="6"/>
        <v>1651496400.0000002</v>
      </c>
      <c r="K43" s="4" t="e">
        <f>CLEAN(#REF!)</f>
        <v>#REF!</v>
      </c>
      <c r="L43" s="6">
        <f t="shared" si="0"/>
        <v>12</v>
      </c>
      <c r="M43" s="7" t="str">
        <f>CONCATENATE(TEXT(O43,"åååå-MM-dd"), " ",(SUBSTITUTE(LEFT(S43,5),".",":")))</f>
        <v>2022-05-02 13:15</v>
      </c>
      <c r="N43" s="7" t="str">
        <f>CONCATENATE(TEXT(O43,"åååå-MM-dd"), " ",(SUBSTITUTE(RIGHT(S43,5),".",":")))</f>
        <v>2022-05-02 14:00</v>
      </c>
      <c r="O43" s="7" t="str">
        <f t="shared" si="7"/>
        <v>2022-05-02</v>
      </c>
      <c r="P43" s="2">
        <v>12</v>
      </c>
      <c r="Q43" s="2" t="str">
        <f t="shared" si="8"/>
        <v>Session Title 12</v>
      </c>
      <c r="R43" s="1" t="s">
        <v>22</v>
      </c>
      <c r="S43" s="1" t="s">
        <v>27</v>
      </c>
      <c r="T43" s="1" t="s">
        <v>300</v>
      </c>
      <c r="U43" s="1" t="s">
        <v>303</v>
      </c>
      <c r="V43" s="19" t="s">
        <v>719</v>
      </c>
    </row>
    <row r="44" spans="3:22" ht="14.4" x14ac:dyDescent="0.3">
      <c r="C44" t="str">
        <f t="shared" si="1"/>
        <v>Anders 43 Andersson 44</v>
      </c>
      <c r="D44" t="str">
        <f t="shared" si="2"/>
        <v>anders@andersson 43</v>
      </c>
      <c r="E44">
        <f>VLOOKUP(G44,Sessions!$C$2:$H$170,6,FALSE)</f>
        <v>12</v>
      </c>
      <c r="F44">
        <f t="shared" si="3"/>
        <v>12</v>
      </c>
      <c r="G44" s="4" t="str">
        <f t="shared" si="4"/>
        <v>Session Title 12</v>
      </c>
      <c r="H44" s="3"/>
      <c r="I44" s="4">
        <f t="shared" si="5"/>
        <v>1651493700.0000002</v>
      </c>
      <c r="J44" s="4">
        <f t="shared" si="6"/>
        <v>1651496400.0000002</v>
      </c>
      <c r="K44" s="4" t="e">
        <f>CLEAN(#REF!)</f>
        <v>#REF!</v>
      </c>
      <c r="L44" s="6">
        <f t="shared" si="0"/>
        <v>12</v>
      </c>
      <c r="M44" s="7" t="str">
        <f>CONCATENATE(TEXT(O44,"åååå-MM-dd"), " ",(SUBSTITUTE(LEFT(S44,5),".",":")))</f>
        <v>2022-05-02 13:15</v>
      </c>
      <c r="N44" s="7" t="str">
        <f>CONCATENATE(TEXT(O44,"åååå-MM-dd"), " ",(SUBSTITUTE(RIGHT(S44,5),".",":")))</f>
        <v>2022-05-02 14:00</v>
      </c>
      <c r="O44" s="7" t="str">
        <f t="shared" si="7"/>
        <v>2022-05-02</v>
      </c>
      <c r="P44" s="2">
        <v>12</v>
      </c>
      <c r="Q44" s="2" t="str">
        <f t="shared" si="8"/>
        <v>Session Title 12</v>
      </c>
      <c r="R44" s="1" t="s">
        <v>22</v>
      </c>
      <c r="S44" s="1" t="s">
        <v>27</v>
      </c>
      <c r="T44" s="1" t="s">
        <v>302</v>
      </c>
      <c r="U44" s="1" t="s">
        <v>305</v>
      </c>
      <c r="V44" s="19" t="s">
        <v>720</v>
      </c>
    </row>
    <row r="45" spans="3:22" ht="14.4" x14ac:dyDescent="0.3">
      <c r="C45" t="str">
        <f t="shared" si="1"/>
        <v>Anders 44 Andersson 45</v>
      </c>
      <c r="D45" t="str">
        <f t="shared" si="2"/>
        <v>anders@andersson 44</v>
      </c>
      <c r="E45">
        <f>VLOOKUP(G45,Sessions!$C$2:$H$170,6,FALSE)</f>
        <v>13</v>
      </c>
      <c r="F45">
        <f t="shared" si="3"/>
        <v>13</v>
      </c>
      <c r="G45" s="4" t="str">
        <f t="shared" si="4"/>
        <v>Session Title 13</v>
      </c>
      <c r="H45" s="3"/>
      <c r="I45" s="4">
        <f t="shared" si="5"/>
        <v>1651493700.0000002</v>
      </c>
      <c r="J45" s="4">
        <f t="shared" si="6"/>
        <v>1651496400.0000002</v>
      </c>
      <c r="K45" s="4" t="e">
        <f>CLEAN(#REF!)</f>
        <v>#REF!</v>
      </c>
      <c r="L45" s="6">
        <f t="shared" si="0"/>
        <v>13</v>
      </c>
      <c r="M45" s="7" t="str">
        <f>CONCATENATE(TEXT(O45,"åååå-MM-dd"), " ",(SUBSTITUTE(LEFT(S45,5),".",":")))</f>
        <v>2022-05-02 13:15</v>
      </c>
      <c r="N45" s="7" t="str">
        <f>CONCATENATE(TEXT(O45,"åååå-MM-dd"), " ",(SUBSTITUTE(RIGHT(S45,5),".",":")))</f>
        <v>2022-05-02 14:00</v>
      </c>
      <c r="O45" s="7" t="str">
        <f t="shared" si="7"/>
        <v>2022-05-02</v>
      </c>
      <c r="P45" s="2">
        <v>13</v>
      </c>
      <c r="Q45" s="2" t="str">
        <f t="shared" si="8"/>
        <v>Session Title 13</v>
      </c>
      <c r="R45" s="1" t="s">
        <v>22</v>
      </c>
      <c r="S45" s="1" t="s">
        <v>27</v>
      </c>
      <c r="T45" s="1" t="s">
        <v>304</v>
      </c>
      <c r="U45" s="1" t="s">
        <v>307</v>
      </c>
      <c r="V45" s="19" t="s">
        <v>721</v>
      </c>
    </row>
    <row r="46" spans="3:22" ht="14.4" x14ac:dyDescent="0.3">
      <c r="C46" t="str">
        <f t="shared" si="1"/>
        <v>Anders 45 Andersson 46</v>
      </c>
      <c r="D46" t="str">
        <f t="shared" si="2"/>
        <v>anders@andersson 45</v>
      </c>
      <c r="E46">
        <f>VLOOKUP(G46,Sessions!$C$2:$H$170,6,FALSE)</f>
        <v>13</v>
      </c>
      <c r="F46">
        <f t="shared" si="3"/>
        <v>13</v>
      </c>
      <c r="G46" s="4" t="str">
        <f t="shared" si="4"/>
        <v>Session Title 13</v>
      </c>
      <c r="H46" s="3"/>
      <c r="I46" s="4">
        <f t="shared" si="5"/>
        <v>1651493700.0000002</v>
      </c>
      <c r="J46" s="4">
        <f t="shared" si="6"/>
        <v>1651496400.0000002</v>
      </c>
      <c r="K46" s="4" t="e">
        <f>CLEAN(#REF!)</f>
        <v>#REF!</v>
      </c>
      <c r="L46" s="6">
        <f t="shared" si="0"/>
        <v>13</v>
      </c>
      <c r="M46" s="7" t="str">
        <f>CONCATENATE(TEXT(O46,"åååå-MM-dd"), " ",(SUBSTITUTE(LEFT(S46,5),".",":")))</f>
        <v>2022-05-02 13:15</v>
      </c>
      <c r="N46" s="7" t="str">
        <f>CONCATENATE(TEXT(O46,"åååå-MM-dd"), " ",(SUBSTITUTE(RIGHT(S46,5),".",":")))</f>
        <v>2022-05-02 14:00</v>
      </c>
      <c r="O46" s="7" t="str">
        <f t="shared" si="7"/>
        <v>2022-05-02</v>
      </c>
      <c r="P46" s="2">
        <v>13</v>
      </c>
      <c r="Q46" s="2" t="str">
        <f t="shared" si="8"/>
        <v>Session Title 13</v>
      </c>
      <c r="R46" s="1" t="s">
        <v>22</v>
      </c>
      <c r="S46" s="1" t="s">
        <v>27</v>
      </c>
      <c r="T46" s="1" t="s">
        <v>306</v>
      </c>
      <c r="U46" s="1" t="s">
        <v>309</v>
      </c>
      <c r="V46" s="19" t="s">
        <v>722</v>
      </c>
    </row>
    <row r="47" spans="3:22" ht="14.4" x14ac:dyDescent="0.3">
      <c r="C47" t="str">
        <f t="shared" si="1"/>
        <v>Anders 46 Andersson 47</v>
      </c>
      <c r="D47" t="str">
        <f t="shared" si="2"/>
        <v>anders@andersson 46</v>
      </c>
      <c r="E47">
        <f>VLOOKUP(G47,Sessions!$C$2:$H$170,6,FALSE)</f>
        <v>14</v>
      </c>
      <c r="F47">
        <f t="shared" si="3"/>
        <v>14</v>
      </c>
      <c r="G47" s="4" t="str">
        <f t="shared" si="4"/>
        <v>Session Title 14</v>
      </c>
      <c r="H47" s="3"/>
      <c r="I47" s="4">
        <f t="shared" si="5"/>
        <v>1651493700.0000002</v>
      </c>
      <c r="J47" s="4">
        <f t="shared" si="6"/>
        <v>1651496400.0000002</v>
      </c>
      <c r="K47" s="4" t="e">
        <f>CLEAN(#REF!)</f>
        <v>#REF!</v>
      </c>
      <c r="L47" s="6">
        <f t="shared" si="0"/>
        <v>14</v>
      </c>
      <c r="M47" s="7" t="str">
        <f>CONCATENATE(TEXT(O47,"åååå-MM-dd"), " ",(SUBSTITUTE(LEFT(S47,5),".",":")))</f>
        <v>2022-05-02 13:15</v>
      </c>
      <c r="N47" s="7" t="str">
        <f>CONCATENATE(TEXT(O47,"åååå-MM-dd"), " ",(SUBSTITUTE(RIGHT(S47,5),".",":")))</f>
        <v>2022-05-02 14:00</v>
      </c>
      <c r="O47" s="7" t="str">
        <f t="shared" si="7"/>
        <v>2022-05-02</v>
      </c>
      <c r="P47" s="2">
        <v>14</v>
      </c>
      <c r="Q47" s="2" t="str">
        <f t="shared" si="8"/>
        <v>Session Title 14</v>
      </c>
      <c r="R47" s="1" t="s">
        <v>22</v>
      </c>
      <c r="S47" s="1" t="s">
        <v>27</v>
      </c>
      <c r="T47" s="1" t="s">
        <v>308</v>
      </c>
      <c r="U47" s="1" t="s">
        <v>311</v>
      </c>
      <c r="V47" s="19" t="s">
        <v>723</v>
      </c>
    </row>
    <row r="48" spans="3:22" ht="14.4" x14ac:dyDescent="0.3">
      <c r="C48" t="str">
        <f t="shared" si="1"/>
        <v>Anders 47 Andersson 48</v>
      </c>
      <c r="D48" t="str">
        <f t="shared" si="2"/>
        <v>anders@andersson 47</v>
      </c>
      <c r="E48">
        <f>VLOOKUP(G48,Sessions!$C$2:$H$170,6,FALSE)</f>
        <v>14</v>
      </c>
      <c r="F48">
        <f t="shared" si="3"/>
        <v>14</v>
      </c>
      <c r="G48" s="4" t="str">
        <f t="shared" si="4"/>
        <v>Session Title 14</v>
      </c>
      <c r="H48" s="3"/>
      <c r="I48" s="4">
        <f t="shared" si="5"/>
        <v>1651493700.0000002</v>
      </c>
      <c r="J48" s="4">
        <f t="shared" si="6"/>
        <v>1651496400.0000002</v>
      </c>
      <c r="K48" s="4" t="e">
        <f>CLEAN(#REF!)</f>
        <v>#REF!</v>
      </c>
      <c r="L48" s="6">
        <f t="shared" si="0"/>
        <v>14</v>
      </c>
      <c r="M48" s="7" t="str">
        <f>CONCATENATE(TEXT(O48,"åååå-MM-dd"), " ",(SUBSTITUTE(LEFT(S48,5),".",":")))</f>
        <v>2022-05-02 13:15</v>
      </c>
      <c r="N48" s="7" t="str">
        <f>CONCATENATE(TEXT(O48,"åååå-MM-dd"), " ",(SUBSTITUTE(RIGHT(S48,5),".",":")))</f>
        <v>2022-05-02 14:00</v>
      </c>
      <c r="O48" s="7" t="str">
        <f t="shared" si="7"/>
        <v>2022-05-02</v>
      </c>
      <c r="P48" s="2">
        <v>14</v>
      </c>
      <c r="Q48" s="2" t="str">
        <f t="shared" si="8"/>
        <v>Session Title 14</v>
      </c>
      <c r="R48" s="1" t="s">
        <v>22</v>
      </c>
      <c r="S48" s="1" t="s">
        <v>27</v>
      </c>
      <c r="T48" s="1" t="s">
        <v>310</v>
      </c>
      <c r="U48" s="1" t="s">
        <v>313</v>
      </c>
      <c r="V48" s="19" t="s">
        <v>724</v>
      </c>
    </row>
    <row r="49" spans="3:22" ht="14.4" x14ac:dyDescent="0.3">
      <c r="C49" t="str">
        <f t="shared" si="1"/>
        <v>Anders 48 Andersson 49</v>
      </c>
      <c r="D49" t="str">
        <f t="shared" si="2"/>
        <v>anders@andersson 48</v>
      </c>
      <c r="E49">
        <f>VLOOKUP(G49,Sessions!$C$2:$H$170,6,FALSE)</f>
        <v>14</v>
      </c>
      <c r="F49">
        <f t="shared" si="3"/>
        <v>14</v>
      </c>
      <c r="G49" s="4" t="str">
        <f t="shared" si="4"/>
        <v>Session Title 14</v>
      </c>
      <c r="H49" s="3"/>
      <c r="I49" s="4">
        <f t="shared" si="5"/>
        <v>1651493700.0000002</v>
      </c>
      <c r="J49" s="4">
        <f t="shared" si="6"/>
        <v>1651496400.0000002</v>
      </c>
      <c r="K49" s="4" t="e">
        <f>CLEAN(#REF!)</f>
        <v>#REF!</v>
      </c>
      <c r="L49" s="6">
        <f t="shared" si="0"/>
        <v>14</v>
      </c>
      <c r="M49" s="7" t="str">
        <f>CONCATENATE(TEXT(O49,"åååå-MM-dd"), " ",(SUBSTITUTE(LEFT(S49,5),".",":")))</f>
        <v>2022-05-02 13:15</v>
      </c>
      <c r="N49" s="7" t="str">
        <f>CONCATENATE(TEXT(O49,"åååå-MM-dd"), " ",(SUBSTITUTE(RIGHT(S49,5),".",":")))</f>
        <v>2022-05-02 14:00</v>
      </c>
      <c r="O49" s="7" t="str">
        <f t="shared" si="7"/>
        <v>2022-05-02</v>
      </c>
      <c r="P49" s="2">
        <v>14</v>
      </c>
      <c r="Q49" s="2" t="str">
        <f t="shared" si="8"/>
        <v>Session Title 14</v>
      </c>
      <c r="R49" s="1" t="s">
        <v>22</v>
      </c>
      <c r="S49" s="1" t="s">
        <v>27</v>
      </c>
      <c r="T49" s="1" t="s">
        <v>312</v>
      </c>
      <c r="U49" s="1" t="s">
        <v>315</v>
      </c>
      <c r="V49" s="19" t="s">
        <v>725</v>
      </c>
    </row>
    <row r="50" spans="3:22" ht="14.4" x14ac:dyDescent="0.3">
      <c r="C50" t="str">
        <f t="shared" si="1"/>
        <v>Anders 49 Andersson 50</v>
      </c>
      <c r="D50" t="str">
        <f t="shared" si="2"/>
        <v>anders@andersson 49</v>
      </c>
      <c r="E50">
        <f>VLOOKUP(G50,Sessions!$C$2:$H$170,6,FALSE)</f>
        <v>14</v>
      </c>
      <c r="F50">
        <f t="shared" si="3"/>
        <v>14</v>
      </c>
      <c r="G50" s="4" t="str">
        <f t="shared" si="4"/>
        <v>Session Title 14</v>
      </c>
      <c r="H50" s="3"/>
      <c r="I50" s="4">
        <f t="shared" si="5"/>
        <v>1651493700.0000002</v>
      </c>
      <c r="J50" s="4">
        <f t="shared" si="6"/>
        <v>1651496400.0000002</v>
      </c>
      <c r="K50" s="4" t="e">
        <f>CLEAN(#REF!)</f>
        <v>#REF!</v>
      </c>
      <c r="L50" s="6">
        <f t="shared" si="0"/>
        <v>14</v>
      </c>
      <c r="M50" s="7" t="str">
        <f>CONCATENATE(TEXT(O50,"åååå-MM-dd"), " ",(SUBSTITUTE(LEFT(S50,5),".",":")))</f>
        <v>2022-05-02 13:15</v>
      </c>
      <c r="N50" s="7" t="str">
        <f>CONCATENATE(TEXT(O50,"åååå-MM-dd"), " ",(SUBSTITUTE(RIGHT(S50,5),".",":")))</f>
        <v>2022-05-02 14:00</v>
      </c>
      <c r="O50" s="7" t="str">
        <f t="shared" si="7"/>
        <v>2022-05-02</v>
      </c>
      <c r="P50" s="2">
        <v>14</v>
      </c>
      <c r="Q50" s="2" t="str">
        <f t="shared" si="8"/>
        <v>Session Title 14</v>
      </c>
      <c r="R50" s="1" t="s">
        <v>22</v>
      </c>
      <c r="S50" s="1" t="s">
        <v>27</v>
      </c>
      <c r="T50" s="1" t="s">
        <v>314</v>
      </c>
      <c r="U50" s="1" t="s">
        <v>317</v>
      </c>
      <c r="V50" s="19" t="s">
        <v>726</v>
      </c>
    </row>
    <row r="51" spans="3:22" ht="14.4" x14ac:dyDescent="0.3">
      <c r="C51" t="str">
        <f t="shared" si="1"/>
        <v>Anders 50 Andersson 51</v>
      </c>
      <c r="D51" t="str">
        <f t="shared" si="2"/>
        <v>anders@andersson 50</v>
      </c>
      <c r="E51">
        <f>VLOOKUP(G51,Sessions!$C$2:$H$170,6,FALSE)</f>
        <v>15</v>
      </c>
      <c r="F51">
        <f t="shared" si="3"/>
        <v>15</v>
      </c>
      <c r="G51" s="4" t="str">
        <f t="shared" si="4"/>
        <v>Session Title 15</v>
      </c>
      <c r="H51" s="3"/>
      <c r="I51" s="4">
        <f t="shared" si="5"/>
        <v>1651493700.0000002</v>
      </c>
      <c r="J51" s="4">
        <f t="shared" si="6"/>
        <v>1651496400.0000002</v>
      </c>
      <c r="K51" s="4" t="e">
        <f>CLEAN(#REF!)</f>
        <v>#REF!</v>
      </c>
      <c r="L51" s="6">
        <f t="shared" si="0"/>
        <v>15</v>
      </c>
      <c r="M51" s="7" t="str">
        <f>CONCATENATE(TEXT(O51,"åååå-MM-dd"), " ",(SUBSTITUTE(LEFT(S51,5),".",":")))</f>
        <v>2022-05-02 13:15</v>
      </c>
      <c r="N51" s="7" t="str">
        <f>CONCATENATE(TEXT(O51,"åååå-MM-dd"), " ",(SUBSTITUTE(RIGHT(S51,5),".",":")))</f>
        <v>2022-05-02 14:00</v>
      </c>
      <c r="O51" s="7" t="str">
        <f t="shared" si="7"/>
        <v>2022-05-02</v>
      </c>
      <c r="P51" s="2">
        <v>15</v>
      </c>
      <c r="Q51" s="2" t="str">
        <f t="shared" si="8"/>
        <v>Session Title 15</v>
      </c>
      <c r="R51" s="1" t="s">
        <v>22</v>
      </c>
      <c r="S51" s="1" t="s">
        <v>27</v>
      </c>
      <c r="T51" s="1" t="s">
        <v>316</v>
      </c>
      <c r="U51" s="1" t="s">
        <v>319</v>
      </c>
      <c r="V51" s="19" t="s">
        <v>727</v>
      </c>
    </row>
    <row r="52" spans="3:22" ht="14.4" x14ac:dyDescent="0.3">
      <c r="C52" t="str">
        <f t="shared" si="1"/>
        <v>Anders 51 Andersson 52</v>
      </c>
      <c r="D52" t="str">
        <f t="shared" si="2"/>
        <v>anders@andersson 51</v>
      </c>
      <c r="E52">
        <f>VLOOKUP(G52,Sessions!$C$2:$H$170,6,FALSE)</f>
        <v>16</v>
      </c>
      <c r="F52">
        <f t="shared" si="3"/>
        <v>16</v>
      </c>
      <c r="G52" s="4" t="str">
        <f t="shared" si="4"/>
        <v>Session Title 16</v>
      </c>
      <c r="H52" s="3"/>
      <c r="I52" s="4">
        <f t="shared" si="5"/>
        <v>1651493700.0000002</v>
      </c>
      <c r="J52" s="4">
        <f t="shared" si="6"/>
        <v>1651496400.0000002</v>
      </c>
      <c r="K52" s="4" t="e">
        <f>CLEAN(#REF!)</f>
        <v>#REF!</v>
      </c>
      <c r="L52" s="6">
        <f t="shared" si="0"/>
        <v>16</v>
      </c>
      <c r="M52" s="7" t="str">
        <f>CONCATENATE(TEXT(O52,"åååå-MM-dd"), " ",(SUBSTITUTE(LEFT(S52,5),".",":")))</f>
        <v>2022-05-02 13:15</v>
      </c>
      <c r="N52" s="7" t="str">
        <f>CONCATENATE(TEXT(O52,"åååå-MM-dd"), " ",(SUBSTITUTE(RIGHT(S52,5),".",":")))</f>
        <v>2022-05-02 14:00</v>
      </c>
      <c r="O52" s="7" t="str">
        <f t="shared" si="7"/>
        <v>2022-05-02</v>
      </c>
      <c r="P52" s="2">
        <v>16</v>
      </c>
      <c r="Q52" s="2" t="str">
        <f t="shared" si="8"/>
        <v>Session Title 16</v>
      </c>
      <c r="R52" s="1" t="s">
        <v>22</v>
      </c>
      <c r="S52" s="1" t="s">
        <v>27</v>
      </c>
      <c r="T52" s="1" t="s">
        <v>318</v>
      </c>
      <c r="U52" s="1" t="s">
        <v>321</v>
      </c>
      <c r="V52" s="19" t="s">
        <v>728</v>
      </c>
    </row>
    <row r="53" spans="3:22" ht="14.4" x14ac:dyDescent="0.3">
      <c r="C53" t="str">
        <f t="shared" si="1"/>
        <v>Anders 52 Andersson 53</v>
      </c>
      <c r="D53" t="str">
        <f t="shared" si="2"/>
        <v>anders@andersson 52</v>
      </c>
      <c r="E53">
        <f>VLOOKUP(G53,Sessions!$C$2:$H$170,6,FALSE)</f>
        <v>16</v>
      </c>
      <c r="F53">
        <f t="shared" si="3"/>
        <v>16</v>
      </c>
      <c r="G53" s="4" t="str">
        <f t="shared" si="4"/>
        <v>Session Title 16</v>
      </c>
      <c r="H53" s="3"/>
      <c r="I53" s="4">
        <f t="shared" si="5"/>
        <v>1651493700.0000002</v>
      </c>
      <c r="J53" s="4">
        <f t="shared" si="6"/>
        <v>1651496400.0000002</v>
      </c>
      <c r="K53" s="4" t="e">
        <f>CLEAN(#REF!)</f>
        <v>#REF!</v>
      </c>
      <c r="L53" s="6">
        <f t="shared" si="0"/>
        <v>16</v>
      </c>
      <c r="M53" s="7" t="str">
        <f>CONCATENATE(TEXT(O53,"åååå-MM-dd"), " ",(SUBSTITUTE(LEFT(S53,5),".",":")))</f>
        <v>2022-05-02 13:15</v>
      </c>
      <c r="N53" s="7" t="str">
        <f>CONCATENATE(TEXT(O53,"åååå-MM-dd"), " ",(SUBSTITUTE(RIGHT(S53,5),".",":")))</f>
        <v>2022-05-02 14:00</v>
      </c>
      <c r="O53" s="7" t="str">
        <f t="shared" si="7"/>
        <v>2022-05-02</v>
      </c>
      <c r="P53" s="2">
        <v>16</v>
      </c>
      <c r="Q53" s="2" t="str">
        <f t="shared" si="8"/>
        <v>Session Title 16</v>
      </c>
      <c r="R53" s="1" t="s">
        <v>22</v>
      </c>
      <c r="S53" s="1" t="s">
        <v>27</v>
      </c>
      <c r="T53" s="1" t="s">
        <v>320</v>
      </c>
      <c r="U53" s="1" t="s">
        <v>323</v>
      </c>
      <c r="V53" s="19" t="s">
        <v>729</v>
      </c>
    </row>
    <row r="54" spans="3:22" ht="14.4" x14ac:dyDescent="0.3">
      <c r="C54" t="str">
        <f t="shared" si="1"/>
        <v>Anders 53 Andersson 54</v>
      </c>
      <c r="D54" t="str">
        <f t="shared" si="2"/>
        <v>anders@andersson 53</v>
      </c>
      <c r="E54">
        <f>VLOOKUP(G54,Sessions!$C$2:$H$170,6,FALSE)</f>
        <v>16</v>
      </c>
      <c r="F54">
        <f t="shared" si="3"/>
        <v>16</v>
      </c>
      <c r="G54" s="4" t="str">
        <f t="shared" si="4"/>
        <v>Session Title 16</v>
      </c>
      <c r="H54" s="3"/>
      <c r="I54" s="4">
        <f t="shared" si="5"/>
        <v>1651493700.0000002</v>
      </c>
      <c r="J54" s="4">
        <f t="shared" si="6"/>
        <v>1651496400.0000002</v>
      </c>
      <c r="K54" s="4" t="e">
        <f>CLEAN(#REF!)</f>
        <v>#REF!</v>
      </c>
      <c r="L54" s="6">
        <f t="shared" si="0"/>
        <v>16</v>
      </c>
      <c r="M54" s="7" t="str">
        <f>CONCATENATE(TEXT(O54,"åååå-MM-dd"), " ",(SUBSTITUTE(LEFT(S54,5),".",":")))</f>
        <v>2022-05-02 13:15</v>
      </c>
      <c r="N54" s="7" t="str">
        <f>CONCATENATE(TEXT(O54,"åååå-MM-dd"), " ",(SUBSTITUTE(RIGHT(S54,5),".",":")))</f>
        <v>2022-05-02 14:00</v>
      </c>
      <c r="O54" s="7" t="str">
        <f t="shared" si="7"/>
        <v>2022-05-02</v>
      </c>
      <c r="P54" s="2">
        <v>16</v>
      </c>
      <c r="Q54" s="2" t="str">
        <f t="shared" si="8"/>
        <v>Session Title 16</v>
      </c>
      <c r="R54" s="1" t="s">
        <v>22</v>
      </c>
      <c r="S54" s="1" t="s">
        <v>27</v>
      </c>
      <c r="T54" s="1" t="s">
        <v>322</v>
      </c>
      <c r="U54" s="1" t="s">
        <v>325</v>
      </c>
      <c r="V54" s="19" t="s">
        <v>730</v>
      </c>
    </row>
    <row r="55" spans="3:22" ht="14.4" x14ac:dyDescent="0.3">
      <c r="C55" t="str">
        <f t="shared" si="1"/>
        <v>Anders 54 Andersson 55</v>
      </c>
      <c r="D55" t="str">
        <f t="shared" si="2"/>
        <v>anders@andersson 54</v>
      </c>
      <c r="E55">
        <f>VLOOKUP(G55,Sessions!$C$2:$H$170,6,FALSE)</f>
        <v>17</v>
      </c>
      <c r="F55">
        <f t="shared" si="3"/>
        <v>17</v>
      </c>
      <c r="G55" s="4" t="str">
        <f t="shared" si="4"/>
        <v>Session Title 17</v>
      </c>
      <c r="H55" s="3"/>
      <c r="I55" s="4">
        <f t="shared" si="5"/>
        <v>1651494600</v>
      </c>
      <c r="J55" s="4">
        <f t="shared" si="6"/>
        <v>1651497300</v>
      </c>
      <c r="K55" s="4" t="e">
        <f>CLEAN(#REF!)</f>
        <v>#REF!</v>
      </c>
      <c r="L55" s="6">
        <f t="shared" si="0"/>
        <v>17</v>
      </c>
      <c r="M55" s="7" t="str">
        <f>CONCATENATE(TEXT(O55,"åååå-MM-dd"), " ",(SUBSTITUTE(LEFT(S55,5),".",":")))</f>
        <v>2022-05-02 13:30</v>
      </c>
      <c r="N55" s="7" t="str">
        <f>CONCATENATE(TEXT(O55,"åååå-MM-dd"), " ",(SUBSTITUTE(RIGHT(S55,5),".",":")))</f>
        <v>2022-05-02 14:15</v>
      </c>
      <c r="O55" s="7" t="str">
        <f t="shared" si="7"/>
        <v>2022-05-02</v>
      </c>
      <c r="P55" s="2">
        <v>17</v>
      </c>
      <c r="Q55" s="2" t="str">
        <f t="shared" si="8"/>
        <v>Session Title 17</v>
      </c>
      <c r="R55" s="1" t="s">
        <v>22</v>
      </c>
      <c r="S55" s="1" t="s">
        <v>28</v>
      </c>
      <c r="T55" s="1" t="s">
        <v>324</v>
      </c>
      <c r="U55" s="1" t="s">
        <v>327</v>
      </c>
      <c r="V55" s="19" t="s">
        <v>731</v>
      </c>
    </row>
    <row r="56" spans="3:22" ht="14.4" x14ac:dyDescent="0.3">
      <c r="C56" t="str">
        <f t="shared" si="1"/>
        <v>Anders 55 Andersson 56</v>
      </c>
      <c r="D56" t="str">
        <f t="shared" si="2"/>
        <v>anders@andersson 55</v>
      </c>
      <c r="E56">
        <f>VLOOKUP(G56,Sessions!$C$2:$H$170,6,FALSE)</f>
        <v>18</v>
      </c>
      <c r="F56">
        <f t="shared" si="3"/>
        <v>18</v>
      </c>
      <c r="G56" s="4" t="str">
        <f t="shared" si="4"/>
        <v>Session Title 18</v>
      </c>
      <c r="H56" s="3"/>
      <c r="I56" s="4">
        <f t="shared" si="5"/>
        <v>1651494600</v>
      </c>
      <c r="J56" s="4">
        <f t="shared" si="6"/>
        <v>1651497300</v>
      </c>
      <c r="K56" s="4" t="e">
        <f>CLEAN(#REF!)</f>
        <v>#REF!</v>
      </c>
      <c r="L56" s="6">
        <f t="shared" si="0"/>
        <v>18</v>
      </c>
      <c r="M56" s="7" t="str">
        <f>CONCATENATE(TEXT(O56,"åååå-MM-dd"), " ",(SUBSTITUTE(LEFT(S56,5),".",":")))</f>
        <v>2022-05-02 13:30</v>
      </c>
      <c r="N56" s="7" t="str">
        <f>CONCATENATE(TEXT(O56,"åååå-MM-dd"), " ",(SUBSTITUTE(RIGHT(S56,5),".",":")))</f>
        <v>2022-05-02 14:15</v>
      </c>
      <c r="O56" s="7" t="str">
        <f t="shared" si="7"/>
        <v>2022-05-02</v>
      </c>
      <c r="P56" s="2">
        <v>18</v>
      </c>
      <c r="Q56" s="2" t="str">
        <f t="shared" si="8"/>
        <v>Session Title 18</v>
      </c>
      <c r="R56" s="1" t="s">
        <v>22</v>
      </c>
      <c r="S56" s="1" t="s">
        <v>28</v>
      </c>
      <c r="T56" s="1" t="s">
        <v>326</v>
      </c>
      <c r="U56" s="1" t="s">
        <v>329</v>
      </c>
      <c r="V56" s="19" t="s">
        <v>732</v>
      </c>
    </row>
    <row r="57" spans="3:22" ht="14.4" x14ac:dyDescent="0.3">
      <c r="C57" t="str">
        <f t="shared" si="1"/>
        <v>Anders 56 Andersson 57</v>
      </c>
      <c r="D57" t="str">
        <f t="shared" si="2"/>
        <v>anders@andersson 56</v>
      </c>
      <c r="E57">
        <f>VLOOKUP(G57,Sessions!$C$2:$H$170,6,FALSE)</f>
        <v>18</v>
      </c>
      <c r="F57">
        <f t="shared" si="3"/>
        <v>18</v>
      </c>
      <c r="G57" s="4" t="str">
        <f t="shared" si="4"/>
        <v>Session Title 18</v>
      </c>
      <c r="H57" s="3"/>
      <c r="I57" s="4">
        <f t="shared" si="5"/>
        <v>1651494600</v>
      </c>
      <c r="J57" s="4">
        <f t="shared" si="6"/>
        <v>1651497300</v>
      </c>
      <c r="K57" s="4" t="e">
        <f>CLEAN(#REF!)</f>
        <v>#REF!</v>
      </c>
      <c r="L57" s="6">
        <f t="shared" si="0"/>
        <v>18</v>
      </c>
      <c r="M57" s="7" t="str">
        <f>CONCATENATE(TEXT(O57,"åååå-MM-dd"), " ",(SUBSTITUTE(LEFT(S57,5),".",":")))</f>
        <v>2022-05-02 13:30</v>
      </c>
      <c r="N57" s="7" t="str">
        <f>CONCATENATE(TEXT(O57,"åååå-MM-dd"), " ",(SUBSTITUTE(RIGHT(S57,5),".",":")))</f>
        <v>2022-05-02 14:15</v>
      </c>
      <c r="O57" s="7" t="str">
        <f t="shared" si="7"/>
        <v>2022-05-02</v>
      </c>
      <c r="P57" s="2">
        <v>18</v>
      </c>
      <c r="Q57" s="2" t="str">
        <f t="shared" si="8"/>
        <v>Session Title 18</v>
      </c>
      <c r="R57" s="1" t="s">
        <v>22</v>
      </c>
      <c r="S57" s="1" t="s">
        <v>28</v>
      </c>
      <c r="T57" s="1" t="s">
        <v>328</v>
      </c>
      <c r="U57" s="1" t="s">
        <v>331</v>
      </c>
      <c r="V57" s="19" t="s">
        <v>733</v>
      </c>
    </row>
    <row r="58" spans="3:22" ht="14.4" x14ac:dyDescent="0.3">
      <c r="C58" t="str">
        <f t="shared" si="1"/>
        <v>Anders 57 Andersson 58</v>
      </c>
      <c r="D58" t="str">
        <f t="shared" si="2"/>
        <v>anders@andersson 57</v>
      </c>
      <c r="E58">
        <f>VLOOKUP(G58,Sessions!$C$2:$H$170,6,FALSE)</f>
        <v>18</v>
      </c>
      <c r="F58">
        <f t="shared" si="3"/>
        <v>18</v>
      </c>
      <c r="G58" s="4" t="str">
        <f t="shared" si="4"/>
        <v>Session Title 18</v>
      </c>
      <c r="H58" s="3"/>
      <c r="I58" s="4">
        <f t="shared" si="5"/>
        <v>1651494600</v>
      </c>
      <c r="J58" s="4">
        <f t="shared" si="6"/>
        <v>1651497300</v>
      </c>
      <c r="K58" s="4" t="e">
        <f>CLEAN(#REF!)</f>
        <v>#REF!</v>
      </c>
      <c r="L58" s="6">
        <f t="shared" si="0"/>
        <v>18</v>
      </c>
      <c r="M58" s="7" t="str">
        <f>CONCATENATE(TEXT(O58,"åååå-MM-dd"), " ",(SUBSTITUTE(LEFT(S58,5),".",":")))</f>
        <v>2022-05-02 13:30</v>
      </c>
      <c r="N58" s="7" t="str">
        <f>CONCATENATE(TEXT(O58,"åååå-MM-dd"), " ",(SUBSTITUTE(RIGHT(S58,5),".",":")))</f>
        <v>2022-05-02 14:15</v>
      </c>
      <c r="O58" s="7" t="str">
        <f t="shared" si="7"/>
        <v>2022-05-02</v>
      </c>
      <c r="P58" s="2">
        <v>18</v>
      </c>
      <c r="Q58" s="2" t="str">
        <f t="shared" si="8"/>
        <v>Session Title 18</v>
      </c>
      <c r="R58" s="1" t="s">
        <v>22</v>
      </c>
      <c r="S58" s="1" t="s">
        <v>28</v>
      </c>
      <c r="T58" s="1" t="s">
        <v>330</v>
      </c>
      <c r="U58" s="1" t="s">
        <v>333</v>
      </c>
      <c r="V58" s="19" t="s">
        <v>734</v>
      </c>
    </row>
    <row r="59" spans="3:22" ht="14.4" x14ac:dyDescent="0.3">
      <c r="C59" t="str">
        <f t="shared" si="1"/>
        <v>Anders 58 Andersson 59</v>
      </c>
      <c r="D59" t="str">
        <f t="shared" si="2"/>
        <v>anders@andersson 58</v>
      </c>
      <c r="E59">
        <f>VLOOKUP(G59,Sessions!$C$2:$H$170,6,FALSE)</f>
        <v>19</v>
      </c>
      <c r="F59">
        <f t="shared" si="3"/>
        <v>19</v>
      </c>
      <c r="G59" s="4" t="str">
        <f t="shared" si="4"/>
        <v>Session Title 19</v>
      </c>
      <c r="H59" s="3"/>
      <c r="I59" s="4">
        <f t="shared" si="5"/>
        <v>1651494600</v>
      </c>
      <c r="J59" s="4">
        <f t="shared" si="6"/>
        <v>1651497300</v>
      </c>
      <c r="K59" s="4" t="e">
        <f>CLEAN(#REF!)</f>
        <v>#REF!</v>
      </c>
      <c r="L59" s="6">
        <f t="shared" si="0"/>
        <v>19</v>
      </c>
      <c r="M59" s="7" t="str">
        <f>CONCATENATE(TEXT(O59,"åååå-MM-dd"), " ",(SUBSTITUTE(LEFT(S59,5),".",":")))</f>
        <v>2022-05-02 13:30</v>
      </c>
      <c r="N59" s="7" t="str">
        <f>CONCATENATE(TEXT(O59,"åååå-MM-dd"), " ",(SUBSTITUTE(RIGHT(S59,5),".",":")))</f>
        <v>2022-05-02 14:15</v>
      </c>
      <c r="O59" s="7" t="str">
        <f t="shared" si="7"/>
        <v>2022-05-02</v>
      </c>
      <c r="P59" s="2">
        <v>19</v>
      </c>
      <c r="Q59" s="2" t="str">
        <f t="shared" si="8"/>
        <v>Session Title 19</v>
      </c>
      <c r="R59" s="1" t="s">
        <v>22</v>
      </c>
      <c r="S59" s="1" t="s">
        <v>28</v>
      </c>
      <c r="T59" s="1" t="s">
        <v>332</v>
      </c>
      <c r="U59" s="1" t="s">
        <v>335</v>
      </c>
      <c r="V59" s="19" t="s">
        <v>735</v>
      </c>
    </row>
    <row r="60" spans="3:22" ht="14.4" x14ac:dyDescent="0.3">
      <c r="C60" t="str">
        <f t="shared" si="1"/>
        <v>Anders 59 Andersson 60</v>
      </c>
      <c r="D60" t="str">
        <f t="shared" si="2"/>
        <v>anders@andersson 59</v>
      </c>
      <c r="E60">
        <f>VLOOKUP(G60,Sessions!$C$2:$H$170,6,FALSE)</f>
        <v>19</v>
      </c>
      <c r="F60">
        <f t="shared" si="3"/>
        <v>19</v>
      </c>
      <c r="G60" s="4" t="str">
        <f t="shared" si="4"/>
        <v>Session Title 19</v>
      </c>
      <c r="H60" s="3"/>
      <c r="I60" s="4">
        <f t="shared" si="5"/>
        <v>1651494600</v>
      </c>
      <c r="J60" s="4">
        <f t="shared" si="6"/>
        <v>1651497300</v>
      </c>
      <c r="K60" s="4" t="e">
        <f>CLEAN(#REF!)</f>
        <v>#REF!</v>
      </c>
      <c r="L60" s="6">
        <f t="shared" si="0"/>
        <v>19</v>
      </c>
      <c r="M60" s="7" t="str">
        <f>CONCATENATE(TEXT(O60,"åååå-MM-dd"), " ",(SUBSTITUTE(LEFT(S60,5),".",":")))</f>
        <v>2022-05-02 13:30</v>
      </c>
      <c r="N60" s="7" t="str">
        <f>CONCATENATE(TEXT(O60,"åååå-MM-dd"), " ",(SUBSTITUTE(RIGHT(S60,5),".",":")))</f>
        <v>2022-05-02 14:15</v>
      </c>
      <c r="O60" s="7" t="str">
        <f t="shared" si="7"/>
        <v>2022-05-02</v>
      </c>
      <c r="P60" s="2">
        <v>19</v>
      </c>
      <c r="Q60" s="2" t="str">
        <f t="shared" si="8"/>
        <v>Session Title 19</v>
      </c>
      <c r="R60" s="1" t="s">
        <v>22</v>
      </c>
      <c r="S60" s="1" t="s">
        <v>28</v>
      </c>
      <c r="T60" s="1" t="s">
        <v>334</v>
      </c>
      <c r="U60" s="1" t="s">
        <v>337</v>
      </c>
      <c r="V60" s="19" t="s">
        <v>736</v>
      </c>
    </row>
    <row r="61" spans="3:22" ht="14.4" x14ac:dyDescent="0.3">
      <c r="C61" t="str">
        <f t="shared" si="1"/>
        <v>Anders 60 Andersson 61</v>
      </c>
      <c r="D61" t="str">
        <f t="shared" si="2"/>
        <v>anders@andersson 60</v>
      </c>
      <c r="E61">
        <f>VLOOKUP(G61,Sessions!$C$2:$H$170,6,FALSE)</f>
        <v>19</v>
      </c>
      <c r="F61">
        <f t="shared" si="3"/>
        <v>19</v>
      </c>
      <c r="G61" s="4" t="str">
        <f t="shared" si="4"/>
        <v>Session Title 19</v>
      </c>
      <c r="H61" s="3"/>
      <c r="I61" s="4">
        <f t="shared" si="5"/>
        <v>1651494600</v>
      </c>
      <c r="J61" s="4">
        <f t="shared" si="6"/>
        <v>1651497300</v>
      </c>
      <c r="K61" s="4" t="e">
        <f>CLEAN(#REF!)</f>
        <v>#REF!</v>
      </c>
      <c r="L61" s="6">
        <f t="shared" si="0"/>
        <v>19</v>
      </c>
      <c r="M61" s="7" t="str">
        <f>CONCATENATE(TEXT(O61,"åååå-MM-dd"), " ",(SUBSTITUTE(LEFT(S61,5),".",":")))</f>
        <v>2022-05-02 13:30</v>
      </c>
      <c r="N61" s="7" t="str">
        <f>CONCATENATE(TEXT(O61,"åååå-MM-dd"), " ",(SUBSTITUTE(RIGHT(S61,5),".",":")))</f>
        <v>2022-05-02 14:15</v>
      </c>
      <c r="O61" s="7" t="str">
        <f t="shared" si="7"/>
        <v>2022-05-02</v>
      </c>
      <c r="P61" s="2">
        <v>19</v>
      </c>
      <c r="Q61" s="2" t="str">
        <f t="shared" si="8"/>
        <v>Session Title 19</v>
      </c>
      <c r="R61" s="1" t="s">
        <v>22</v>
      </c>
      <c r="S61" s="1" t="s">
        <v>28</v>
      </c>
      <c r="T61" s="1" t="s">
        <v>336</v>
      </c>
      <c r="U61" s="1" t="s">
        <v>339</v>
      </c>
      <c r="V61" s="19" t="s">
        <v>737</v>
      </c>
    </row>
    <row r="62" spans="3:22" ht="14.4" x14ac:dyDescent="0.3">
      <c r="C62" t="str">
        <f t="shared" si="1"/>
        <v>Anders 61 Andersson 62</v>
      </c>
      <c r="D62" t="str">
        <f t="shared" si="2"/>
        <v>anders@andersson 61</v>
      </c>
      <c r="E62">
        <f>VLOOKUP(G62,Sessions!$C$2:$H$170,6,FALSE)</f>
        <v>19</v>
      </c>
      <c r="F62">
        <f t="shared" si="3"/>
        <v>19</v>
      </c>
      <c r="G62" s="4" t="str">
        <f t="shared" si="4"/>
        <v>Session Title 19</v>
      </c>
      <c r="H62" s="3"/>
      <c r="I62" s="4">
        <f t="shared" si="5"/>
        <v>1651494600</v>
      </c>
      <c r="J62" s="4">
        <f t="shared" si="6"/>
        <v>1651497300</v>
      </c>
      <c r="K62" s="4" t="e">
        <f>CLEAN(#REF!)</f>
        <v>#REF!</v>
      </c>
      <c r="L62" s="6">
        <f t="shared" si="0"/>
        <v>19</v>
      </c>
      <c r="M62" s="7" t="str">
        <f>CONCATENATE(TEXT(O62,"åååå-MM-dd"), " ",(SUBSTITUTE(LEFT(S62,5),".",":")))</f>
        <v>2022-05-02 13:30</v>
      </c>
      <c r="N62" s="7" t="str">
        <f>CONCATENATE(TEXT(O62,"åååå-MM-dd"), " ",(SUBSTITUTE(RIGHT(S62,5),".",":")))</f>
        <v>2022-05-02 14:15</v>
      </c>
      <c r="O62" s="7" t="str">
        <f t="shared" si="7"/>
        <v>2022-05-02</v>
      </c>
      <c r="P62" s="2">
        <v>19</v>
      </c>
      <c r="Q62" s="2" t="str">
        <f t="shared" si="8"/>
        <v>Session Title 19</v>
      </c>
      <c r="R62" s="1" t="s">
        <v>22</v>
      </c>
      <c r="S62" s="1" t="s">
        <v>28</v>
      </c>
      <c r="T62" s="1" t="s">
        <v>338</v>
      </c>
      <c r="U62" s="1" t="s">
        <v>341</v>
      </c>
      <c r="V62" s="19" t="s">
        <v>738</v>
      </c>
    </row>
    <row r="63" spans="3:22" ht="14.4" x14ac:dyDescent="0.3">
      <c r="C63" t="str">
        <f t="shared" si="1"/>
        <v>Anders 62 Andersson 63</v>
      </c>
      <c r="D63" t="str">
        <f t="shared" si="2"/>
        <v>anders@andersson 62</v>
      </c>
      <c r="E63">
        <f>VLOOKUP(G63,Sessions!$C$2:$H$170,6,FALSE)</f>
        <v>19</v>
      </c>
      <c r="F63">
        <f t="shared" si="3"/>
        <v>19</v>
      </c>
      <c r="G63" s="4" t="str">
        <f t="shared" si="4"/>
        <v>Session Title 19</v>
      </c>
      <c r="H63" s="3"/>
      <c r="I63" s="4">
        <f t="shared" si="5"/>
        <v>1651494600</v>
      </c>
      <c r="J63" s="4">
        <f t="shared" si="6"/>
        <v>1651497300</v>
      </c>
      <c r="K63" s="4" t="e">
        <f>CLEAN(#REF!)</f>
        <v>#REF!</v>
      </c>
      <c r="L63" s="6">
        <f t="shared" si="0"/>
        <v>19</v>
      </c>
      <c r="M63" s="7" t="str">
        <f>CONCATENATE(TEXT(O63,"åååå-MM-dd"), " ",(SUBSTITUTE(LEFT(S63,5),".",":")))</f>
        <v>2022-05-02 13:30</v>
      </c>
      <c r="N63" s="7" t="str">
        <f>CONCATENATE(TEXT(O63,"åååå-MM-dd"), " ",(SUBSTITUTE(RIGHT(S63,5),".",":")))</f>
        <v>2022-05-02 14:15</v>
      </c>
      <c r="O63" s="7" t="str">
        <f t="shared" si="7"/>
        <v>2022-05-02</v>
      </c>
      <c r="P63" s="2">
        <v>19</v>
      </c>
      <c r="Q63" s="2" t="str">
        <f t="shared" si="8"/>
        <v>Session Title 19</v>
      </c>
      <c r="R63" s="1" t="s">
        <v>22</v>
      </c>
      <c r="S63" s="1" t="s">
        <v>28</v>
      </c>
      <c r="T63" s="1" t="s">
        <v>340</v>
      </c>
      <c r="U63" s="1" t="s">
        <v>343</v>
      </c>
      <c r="V63" s="19" t="s">
        <v>739</v>
      </c>
    </row>
    <row r="64" spans="3:22" ht="14.4" x14ac:dyDescent="0.3">
      <c r="C64" t="str">
        <f t="shared" si="1"/>
        <v>Anders 63 Andersson 64</v>
      </c>
      <c r="D64" t="str">
        <f t="shared" si="2"/>
        <v>anders@andersson 63</v>
      </c>
      <c r="E64">
        <f>VLOOKUP(G64,Sessions!$C$2:$H$170,6,FALSE)</f>
        <v>20</v>
      </c>
      <c r="F64">
        <f t="shared" si="3"/>
        <v>20</v>
      </c>
      <c r="G64" s="4" t="str">
        <f t="shared" si="4"/>
        <v>Session Title 20</v>
      </c>
      <c r="H64" s="3"/>
      <c r="I64" s="4">
        <f t="shared" si="5"/>
        <v>1651494600</v>
      </c>
      <c r="J64" s="4">
        <f t="shared" si="6"/>
        <v>1651497300</v>
      </c>
      <c r="K64" s="4" t="e">
        <f>CLEAN(#REF!)</f>
        <v>#REF!</v>
      </c>
      <c r="L64" s="6">
        <f t="shared" si="0"/>
        <v>20</v>
      </c>
      <c r="M64" s="7" t="str">
        <f>CONCATENATE(TEXT(O64,"åååå-MM-dd"), " ",(SUBSTITUTE(LEFT(S64,5),".",":")))</f>
        <v>2022-05-02 13:30</v>
      </c>
      <c r="N64" s="7" t="str">
        <f>CONCATENATE(TEXT(O64,"åååå-MM-dd"), " ",(SUBSTITUTE(RIGHT(S64,5),".",":")))</f>
        <v>2022-05-02 14:15</v>
      </c>
      <c r="O64" s="7" t="str">
        <f t="shared" si="7"/>
        <v>2022-05-02</v>
      </c>
      <c r="P64" s="2">
        <v>20</v>
      </c>
      <c r="Q64" s="2" t="str">
        <f t="shared" si="8"/>
        <v>Session Title 20</v>
      </c>
      <c r="R64" s="1" t="s">
        <v>22</v>
      </c>
      <c r="S64" s="1" t="s">
        <v>28</v>
      </c>
      <c r="T64" s="1" t="s">
        <v>342</v>
      </c>
      <c r="U64" s="1" t="s">
        <v>345</v>
      </c>
      <c r="V64" s="19" t="s">
        <v>740</v>
      </c>
    </row>
    <row r="65" spans="3:22" ht="14.4" x14ac:dyDescent="0.3">
      <c r="C65" t="str">
        <f t="shared" si="1"/>
        <v>Anders 64 Andersson 65</v>
      </c>
      <c r="D65" t="str">
        <f t="shared" si="2"/>
        <v>anders@andersson 64</v>
      </c>
      <c r="E65">
        <f>VLOOKUP(G65,Sessions!$C$2:$H$170,6,FALSE)</f>
        <v>20</v>
      </c>
      <c r="F65">
        <f t="shared" si="3"/>
        <v>20</v>
      </c>
      <c r="G65" s="4" t="str">
        <f t="shared" si="4"/>
        <v>Session Title 20</v>
      </c>
      <c r="H65" s="3"/>
      <c r="I65" s="4">
        <f t="shared" si="5"/>
        <v>1651494600</v>
      </c>
      <c r="J65" s="4">
        <f t="shared" si="6"/>
        <v>1651497300</v>
      </c>
      <c r="K65" s="4" t="e">
        <f>CLEAN(#REF!)</f>
        <v>#REF!</v>
      </c>
      <c r="L65" s="6">
        <f t="shared" si="0"/>
        <v>20</v>
      </c>
      <c r="M65" s="7" t="str">
        <f>CONCATENATE(TEXT(O65,"åååå-MM-dd"), " ",(SUBSTITUTE(LEFT(S65,5),".",":")))</f>
        <v>2022-05-02 13:30</v>
      </c>
      <c r="N65" s="7" t="str">
        <f>CONCATENATE(TEXT(O65,"åååå-MM-dd"), " ",(SUBSTITUTE(RIGHT(S65,5),".",":")))</f>
        <v>2022-05-02 14:15</v>
      </c>
      <c r="O65" s="7" t="str">
        <f t="shared" si="7"/>
        <v>2022-05-02</v>
      </c>
      <c r="P65" s="2">
        <v>20</v>
      </c>
      <c r="Q65" s="2" t="str">
        <f t="shared" si="8"/>
        <v>Session Title 20</v>
      </c>
      <c r="R65" s="1" t="s">
        <v>22</v>
      </c>
      <c r="S65" s="1" t="s">
        <v>28</v>
      </c>
      <c r="T65" s="1" t="s">
        <v>344</v>
      </c>
      <c r="U65" s="1" t="s">
        <v>347</v>
      </c>
      <c r="V65" s="19" t="s">
        <v>741</v>
      </c>
    </row>
    <row r="66" spans="3:22" ht="14.4" x14ac:dyDescent="0.3">
      <c r="C66" t="str">
        <f t="shared" si="1"/>
        <v>Anders 65 Andersson 66</v>
      </c>
      <c r="D66" t="str">
        <f t="shared" si="2"/>
        <v>anders@andersson 65</v>
      </c>
      <c r="E66">
        <f>VLOOKUP(G66,Sessions!$C$2:$H$170,6,FALSE)</f>
        <v>21</v>
      </c>
      <c r="F66">
        <f t="shared" si="3"/>
        <v>21</v>
      </c>
      <c r="G66" s="4" t="str">
        <f t="shared" si="4"/>
        <v>Session Title 21</v>
      </c>
      <c r="H66" s="3"/>
      <c r="I66" s="4">
        <f t="shared" si="5"/>
        <v>1651494600</v>
      </c>
      <c r="J66" s="4">
        <f t="shared" si="6"/>
        <v>1651497300</v>
      </c>
      <c r="K66" s="4" t="e">
        <f>CLEAN(#REF!)</f>
        <v>#REF!</v>
      </c>
      <c r="L66" s="6">
        <f t="shared" ref="L66:L129" si="9">E66</f>
        <v>21</v>
      </c>
      <c r="M66" s="7" t="str">
        <f>CONCATENATE(TEXT(O66,"åååå-MM-dd"), " ",(SUBSTITUTE(LEFT(S66,5),".",":")))</f>
        <v>2022-05-02 13:30</v>
      </c>
      <c r="N66" s="7" t="str">
        <f>CONCATENATE(TEXT(O66,"åååå-MM-dd"), " ",(SUBSTITUTE(RIGHT(S66,5),".",":")))</f>
        <v>2022-05-02 14:15</v>
      </c>
      <c r="O66" s="7" t="str">
        <f t="shared" si="7"/>
        <v>2022-05-02</v>
      </c>
      <c r="P66" s="2">
        <v>21</v>
      </c>
      <c r="Q66" s="2" t="str">
        <f t="shared" si="8"/>
        <v>Session Title 21</v>
      </c>
      <c r="R66" s="1" t="s">
        <v>22</v>
      </c>
      <c r="S66" s="1" t="s">
        <v>28</v>
      </c>
      <c r="T66" s="1" t="s">
        <v>346</v>
      </c>
      <c r="U66" s="1" t="s">
        <v>349</v>
      </c>
      <c r="V66" s="19" t="s">
        <v>742</v>
      </c>
    </row>
    <row r="67" spans="3:22" ht="14.4" x14ac:dyDescent="0.3">
      <c r="C67" t="str">
        <f t="shared" ref="C67:C130" si="10">CLEAN(CONCATENATE(T67," ",U67))</f>
        <v>Anders 66 Andersson 67</v>
      </c>
      <c r="D67" t="str">
        <f t="shared" ref="D67:D130" si="11">CLEAN(V67)</f>
        <v>anders@andersson 66</v>
      </c>
      <c r="E67">
        <f>VLOOKUP(G67,Sessions!$C$2:$H$170,6,FALSE)</f>
        <v>21</v>
      </c>
      <c r="F67">
        <f t="shared" ref="F67:F130" si="12">P67</f>
        <v>21</v>
      </c>
      <c r="G67" s="4" t="str">
        <f t="shared" ref="G67:G130" si="13">CONCATENATE("Session Title ",F67)</f>
        <v>Session Title 21</v>
      </c>
      <c r="H67" s="3"/>
      <c r="I67" s="4">
        <f t="shared" ref="I67:I130" si="14">((M67-DATE(1970,1,1))*86400)-3600</f>
        <v>1651494600</v>
      </c>
      <c r="J67" s="4">
        <f t="shared" ref="J67:J130" si="15">((N67-DATE(1970,1,1))*86400)-3600</f>
        <v>1651497300</v>
      </c>
      <c r="K67" s="4" t="e">
        <f>CLEAN(#REF!)</f>
        <v>#REF!</v>
      </c>
      <c r="L67" s="6">
        <f t="shared" si="9"/>
        <v>21</v>
      </c>
      <c r="M67" s="7" t="str">
        <f>CONCATENATE(TEXT(O67,"åååå-MM-dd"), " ",(SUBSTITUTE(LEFT(S67,5),".",":")))</f>
        <v>2022-05-02 13:30</v>
      </c>
      <c r="N67" s="7" t="str">
        <f>CONCATENATE(TEXT(O67,"åååå-MM-dd"), " ",(SUBSTITUTE(RIGHT(S67,5),".",":")))</f>
        <v>2022-05-02 14:15</v>
      </c>
      <c r="O67" s="7" t="str">
        <f t="shared" ref="O67:O130" si="16">IF(R67="Måndagen 2 maj","2022-05-02",IF(R67="Tisdagen 3 maj","2022-05-03",IF(R67="Onsdagen 4 maj","2022-05-04","error")))</f>
        <v>2022-05-02</v>
      </c>
      <c r="P67" s="2">
        <v>21</v>
      </c>
      <c r="Q67" s="2" t="str">
        <f t="shared" ref="Q67:Q130" si="17">CONCATENATE("Session Title ",P67)</f>
        <v>Session Title 21</v>
      </c>
      <c r="R67" s="1" t="s">
        <v>22</v>
      </c>
      <c r="S67" s="1" t="s">
        <v>28</v>
      </c>
      <c r="T67" s="1" t="s">
        <v>348</v>
      </c>
      <c r="U67" s="1" t="s">
        <v>351</v>
      </c>
      <c r="V67" s="19" t="s">
        <v>743</v>
      </c>
    </row>
    <row r="68" spans="3:22" ht="14.4" x14ac:dyDescent="0.3">
      <c r="C68" t="str">
        <f t="shared" si="10"/>
        <v>Anders 67 Andersson 68</v>
      </c>
      <c r="D68" t="str">
        <f t="shared" si="11"/>
        <v>anders@andersson 67</v>
      </c>
      <c r="E68">
        <f>VLOOKUP(G68,Sessions!$C$2:$H$170,6,FALSE)</f>
        <v>21</v>
      </c>
      <c r="F68">
        <f t="shared" si="12"/>
        <v>21</v>
      </c>
      <c r="G68" s="4" t="str">
        <f t="shared" si="13"/>
        <v>Session Title 21</v>
      </c>
      <c r="H68" s="3"/>
      <c r="I68" s="4">
        <f t="shared" si="14"/>
        <v>1651494600</v>
      </c>
      <c r="J68" s="4">
        <f t="shared" si="15"/>
        <v>1651497300</v>
      </c>
      <c r="K68" s="4" t="e">
        <f>CLEAN(#REF!)</f>
        <v>#REF!</v>
      </c>
      <c r="L68" s="6">
        <f t="shared" si="9"/>
        <v>21</v>
      </c>
      <c r="M68" s="7" t="str">
        <f>CONCATENATE(TEXT(O68,"åååå-MM-dd"), " ",(SUBSTITUTE(LEFT(S68,5),".",":")))</f>
        <v>2022-05-02 13:30</v>
      </c>
      <c r="N68" s="7" t="str">
        <f>CONCATENATE(TEXT(O68,"åååå-MM-dd"), " ",(SUBSTITUTE(RIGHT(S68,5),".",":")))</f>
        <v>2022-05-02 14:15</v>
      </c>
      <c r="O68" s="7" t="str">
        <f t="shared" si="16"/>
        <v>2022-05-02</v>
      </c>
      <c r="P68" s="2">
        <v>21</v>
      </c>
      <c r="Q68" s="2" t="str">
        <f t="shared" si="17"/>
        <v>Session Title 21</v>
      </c>
      <c r="R68" s="1" t="s">
        <v>22</v>
      </c>
      <c r="S68" s="1" t="s">
        <v>28</v>
      </c>
      <c r="T68" s="1" t="s">
        <v>350</v>
      </c>
      <c r="U68" s="1" t="s">
        <v>353</v>
      </c>
      <c r="V68" s="19" t="s">
        <v>744</v>
      </c>
    </row>
    <row r="69" spans="3:22" ht="14.4" x14ac:dyDescent="0.3">
      <c r="C69" t="str">
        <f t="shared" si="10"/>
        <v>Anders 68 Andersson 69</v>
      </c>
      <c r="D69" t="str">
        <f t="shared" si="11"/>
        <v>anders@andersson 68</v>
      </c>
      <c r="E69">
        <f>VLOOKUP(G69,Sessions!$C$2:$H$170,6,FALSE)</f>
        <v>21</v>
      </c>
      <c r="F69">
        <f t="shared" si="12"/>
        <v>21</v>
      </c>
      <c r="G69" s="4" t="str">
        <f t="shared" si="13"/>
        <v>Session Title 21</v>
      </c>
      <c r="H69" s="3"/>
      <c r="I69" s="4">
        <f t="shared" si="14"/>
        <v>1651494600</v>
      </c>
      <c r="J69" s="4">
        <f t="shared" si="15"/>
        <v>1651497300</v>
      </c>
      <c r="K69" s="4" t="e">
        <f>CLEAN(#REF!)</f>
        <v>#REF!</v>
      </c>
      <c r="L69" s="6">
        <f t="shared" si="9"/>
        <v>21</v>
      </c>
      <c r="M69" s="7" t="str">
        <f>CONCATENATE(TEXT(O69,"åååå-MM-dd"), " ",(SUBSTITUTE(LEFT(S69,5),".",":")))</f>
        <v>2022-05-02 13:30</v>
      </c>
      <c r="N69" s="7" t="str">
        <f>CONCATENATE(TEXT(O69,"åååå-MM-dd"), " ",(SUBSTITUTE(RIGHT(S69,5),".",":")))</f>
        <v>2022-05-02 14:15</v>
      </c>
      <c r="O69" s="7" t="str">
        <f t="shared" si="16"/>
        <v>2022-05-02</v>
      </c>
      <c r="P69" s="2">
        <v>21</v>
      </c>
      <c r="Q69" s="2" t="str">
        <f t="shared" si="17"/>
        <v>Session Title 21</v>
      </c>
      <c r="R69" s="1" t="s">
        <v>22</v>
      </c>
      <c r="S69" s="1" t="s">
        <v>28</v>
      </c>
      <c r="T69" s="1" t="s">
        <v>352</v>
      </c>
      <c r="U69" s="1" t="s">
        <v>355</v>
      </c>
      <c r="V69" s="19" t="s">
        <v>745</v>
      </c>
    </row>
    <row r="70" spans="3:22" ht="14.4" x14ac:dyDescent="0.3">
      <c r="C70" t="str">
        <f t="shared" si="10"/>
        <v>Anders 69 Andersson 70</v>
      </c>
      <c r="D70" t="str">
        <f t="shared" si="11"/>
        <v>anders@andersson 69</v>
      </c>
      <c r="E70">
        <f>VLOOKUP(G70,Sessions!$C$2:$H$170,6,FALSE)</f>
        <v>22</v>
      </c>
      <c r="F70">
        <f t="shared" si="12"/>
        <v>22</v>
      </c>
      <c r="G70" s="4" t="str">
        <f t="shared" si="13"/>
        <v>Session Title 22</v>
      </c>
      <c r="H70" s="3"/>
      <c r="I70" s="4">
        <f t="shared" si="14"/>
        <v>1651498199.9999998</v>
      </c>
      <c r="J70" s="4">
        <f t="shared" si="15"/>
        <v>1651501800.0000002</v>
      </c>
      <c r="K70" s="4" t="e">
        <f>CLEAN(#REF!)</f>
        <v>#REF!</v>
      </c>
      <c r="L70" s="6">
        <f t="shared" si="9"/>
        <v>22</v>
      </c>
      <c r="M70" s="7" t="str">
        <f>CONCATENATE(TEXT(O70,"åååå-MM-dd"), " ",(SUBSTITUTE(LEFT(S70,5),".",":")))</f>
        <v>2022-05-02 14:30</v>
      </c>
      <c r="N70" s="7" t="str">
        <f>CONCATENATE(TEXT(O70,"åååå-MM-dd"), " ",(SUBSTITUTE(RIGHT(S70,5),".",":")))</f>
        <v>2022-05-02 15:30</v>
      </c>
      <c r="O70" s="7" t="str">
        <f t="shared" si="16"/>
        <v>2022-05-02</v>
      </c>
      <c r="P70" s="2">
        <v>22</v>
      </c>
      <c r="Q70" s="2" t="str">
        <f t="shared" si="17"/>
        <v>Session Title 22</v>
      </c>
      <c r="R70" s="1" t="s">
        <v>22</v>
      </c>
      <c r="S70" s="1" t="s">
        <v>44</v>
      </c>
      <c r="T70" s="1" t="s">
        <v>354</v>
      </c>
      <c r="U70" s="1" t="s">
        <v>357</v>
      </c>
      <c r="V70" s="19" t="s">
        <v>746</v>
      </c>
    </row>
    <row r="71" spans="3:22" ht="14.4" x14ac:dyDescent="0.3">
      <c r="C71" t="str">
        <f t="shared" si="10"/>
        <v>Anders 70 Andersson 71</v>
      </c>
      <c r="D71" t="str">
        <f t="shared" si="11"/>
        <v>anders@andersson 70</v>
      </c>
      <c r="E71">
        <f>VLOOKUP(G71,Sessions!$C$2:$H$170,6,FALSE)</f>
        <v>22</v>
      </c>
      <c r="F71">
        <f t="shared" si="12"/>
        <v>22</v>
      </c>
      <c r="G71" s="4" t="str">
        <f t="shared" si="13"/>
        <v>Session Title 22</v>
      </c>
      <c r="H71" s="3"/>
      <c r="I71" s="4">
        <f t="shared" si="14"/>
        <v>1651498199.9999998</v>
      </c>
      <c r="J71" s="4">
        <f t="shared" si="15"/>
        <v>1651501800.0000002</v>
      </c>
      <c r="K71" s="4" t="e">
        <f>CLEAN(#REF!)</f>
        <v>#REF!</v>
      </c>
      <c r="L71" s="6">
        <f t="shared" si="9"/>
        <v>22</v>
      </c>
      <c r="M71" s="7" t="str">
        <f>CONCATENATE(TEXT(O71,"åååå-MM-dd"), " ",(SUBSTITUTE(LEFT(S71,5),".",":")))</f>
        <v>2022-05-02 14:30</v>
      </c>
      <c r="N71" s="7" t="str">
        <f>CONCATENATE(TEXT(O71,"åååå-MM-dd"), " ",(SUBSTITUTE(RIGHT(S71,5),".",":")))</f>
        <v>2022-05-02 15:30</v>
      </c>
      <c r="O71" s="7" t="str">
        <f t="shared" si="16"/>
        <v>2022-05-02</v>
      </c>
      <c r="P71" s="2">
        <v>22</v>
      </c>
      <c r="Q71" s="2" t="str">
        <f t="shared" si="17"/>
        <v>Session Title 22</v>
      </c>
      <c r="R71" s="1" t="s">
        <v>22</v>
      </c>
      <c r="S71" s="1" t="s">
        <v>44</v>
      </c>
      <c r="T71" s="1" t="s">
        <v>356</v>
      </c>
      <c r="U71" s="1" t="s">
        <v>359</v>
      </c>
      <c r="V71" s="19" t="s">
        <v>747</v>
      </c>
    </row>
    <row r="72" spans="3:22" ht="14.4" x14ac:dyDescent="0.3">
      <c r="C72" t="str">
        <f t="shared" si="10"/>
        <v>Anders 71 Andersson 72</v>
      </c>
      <c r="D72" t="str">
        <f t="shared" si="11"/>
        <v>anders@andersson 71</v>
      </c>
      <c r="E72">
        <f>VLOOKUP(G72,Sessions!$C$2:$H$170,6,FALSE)</f>
        <v>22</v>
      </c>
      <c r="F72">
        <f t="shared" si="12"/>
        <v>22</v>
      </c>
      <c r="G72" s="4" t="str">
        <f t="shared" si="13"/>
        <v>Session Title 22</v>
      </c>
      <c r="H72" s="3"/>
      <c r="I72" s="4">
        <f t="shared" si="14"/>
        <v>1651498199.9999998</v>
      </c>
      <c r="J72" s="4">
        <f t="shared" si="15"/>
        <v>1651501800.0000002</v>
      </c>
      <c r="K72" s="4" t="e">
        <f>CLEAN(#REF!)</f>
        <v>#REF!</v>
      </c>
      <c r="L72" s="6">
        <f t="shared" si="9"/>
        <v>22</v>
      </c>
      <c r="M72" s="7" t="str">
        <f>CONCATENATE(TEXT(O72,"åååå-MM-dd"), " ",(SUBSTITUTE(LEFT(S72,5),".",":")))</f>
        <v>2022-05-02 14:30</v>
      </c>
      <c r="N72" s="7" t="str">
        <f>CONCATENATE(TEXT(O72,"åååå-MM-dd"), " ",(SUBSTITUTE(RIGHT(S72,5),".",":")))</f>
        <v>2022-05-02 15:30</v>
      </c>
      <c r="O72" s="7" t="str">
        <f t="shared" si="16"/>
        <v>2022-05-02</v>
      </c>
      <c r="P72" s="2">
        <v>22</v>
      </c>
      <c r="Q72" s="2" t="str">
        <f t="shared" si="17"/>
        <v>Session Title 22</v>
      </c>
      <c r="R72" s="1" t="s">
        <v>22</v>
      </c>
      <c r="S72" s="1" t="s">
        <v>44</v>
      </c>
      <c r="T72" s="1" t="s">
        <v>358</v>
      </c>
      <c r="U72" s="1" t="s">
        <v>361</v>
      </c>
      <c r="V72" s="19" t="s">
        <v>748</v>
      </c>
    </row>
    <row r="73" spans="3:22" ht="14.4" x14ac:dyDescent="0.3">
      <c r="C73" t="str">
        <f t="shared" si="10"/>
        <v>Anders 72 Andersson 73</v>
      </c>
      <c r="D73" t="str">
        <f t="shared" si="11"/>
        <v>anders@andersson 72</v>
      </c>
      <c r="E73">
        <f>VLOOKUP(G73,Sessions!$C$2:$H$170,6,FALSE)</f>
        <v>23</v>
      </c>
      <c r="F73">
        <f t="shared" si="12"/>
        <v>23</v>
      </c>
      <c r="G73" s="4" t="str">
        <f t="shared" si="13"/>
        <v>Session Title 23</v>
      </c>
      <c r="H73" s="3"/>
      <c r="I73" s="4">
        <f t="shared" si="14"/>
        <v>1651498199.9999998</v>
      </c>
      <c r="J73" s="4">
        <f t="shared" si="15"/>
        <v>1651501800.0000002</v>
      </c>
      <c r="K73" s="4" t="e">
        <f>CLEAN(#REF!)</f>
        <v>#REF!</v>
      </c>
      <c r="L73" s="6">
        <f t="shared" si="9"/>
        <v>23</v>
      </c>
      <c r="M73" s="7" t="str">
        <f>CONCATENATE(TEXT(O73,"åååå-MM-dd"), " ",(SUBSTITUTE(LEFT(S73,5),".",":")))</f>
        <v>2022-05-02 14:30</v>
      </c>
      <c r="N73" s="7" t="str">
        <f>CONCATENATE(TEXT(O73,"åååå-MM-dd"), " ",(SUBSTITUTE(RIGHT(S73,5),".",":")))</f>
        <v>2022-05-02 15:30</v>
      </c>
      <c r="O73" s="7" t="str">
        <f t="shared" si="16"/>
        <v>2022-05-02</v>
      </c>
      <c r="P73" s="2">
        <v>23</v>
      </c>
      <c r="Q73" s="2" t="str">
        <f t="shared" si="17"/>
        <v>Session Title 23</v>
      </c>
      <c r="R73" s="1" t="s">
        <v>22</v>
      </c>
      <c r="S73" s="1" t="s">
        <v>44</v>
      </c>
      <c r="T73" s="1" t="s">
        <v>360</v>
      </c>
      <c r="U73" s="1" t="s">
        <v>363</v>
      </c>
      <c r="V73" s="19" t="s">
        <v>749</v>
      </c>
    </row>
    <row r="74" spans="3:22" ht="14.4" x14ac:dyDescent="0.3">
      <c r="C74" t="str">
        <f t="shared" si="10"/>
        <v>Anders 73 Andersson 74</v>
      </c>
      <c r="D74" t="str">
        <f t="shared" si="11"/>
        <v>anders@andersson 73</v>
      </c>
      <c r="E74">
        <f>VLOOKUP(G74,Sessions!$C$2:$H$170,6,FALSE)</f>
        <v>23</v>
      </c>
      <c r="F74">
        <f t="shared" si="12"/>
        <v>23</v>
      </c>
      <c r="G74" s="4" t="str">
        <f t="shared" si="13"/>
        <v>Session Title 23</v>
      </c>
      <c r="H74" s="3"/>
      <c r="I74" s="4">
        <f t="shared" si="14"/>
        <v>1651498199.9999998</v>
      </c>
      <c r="J74" s="4">
        <f t="shared" si="15"/>
        <v>1651501800.0000002</v>
      </c>
      <c r="K74" s="4" t="e">
        <f>CLEAN(#REF!)</f>
        <v>#REF!</v>
      </c>
      <c r="L74" s="6">
        <f t="shared" si="9"/>
        <v>23</v>
      </c>
      <c r="M74" s="7" t="str">
        <f>CONCATENATE(TEXT(O74,"åååå-MM-dd"), " ",(SUBSTITUTE(LEFT(S74,5),".",":")))</f>
        <v>2022-05-02 14:30</v>
      </c>
      <c r="N74" s="7" t="str">
        <f>CONCATENATE(TEXT(O74,"åååå-MM-dd"), " ",(SUBSTITUTE(RIGHT(S74,5),".",":")))</f>
        <v>2022-05-02 15:30</v>
      </c>
      <c r="O74" s="7" t="str">
        <f t="shared" si="16"/>
        <v>2022-05-02</v>
      </c>
      <c r="P74" s="2">
        <v>23</v>
      </c>
      <c r="Q74" s="2" t="str">
        <f t="shared" si="17"/>
        <v>Session Title 23</v>
      </c>
      <c r="R74" s="1" t="s">
        <v>22</v>
      </c>
      <c r="S74" s="1" t="s">
        <v>44</v>
      </c>
      <c r="T74" s="1" t="s">
        <v>362</v>
      </c>
      <c r="U74" s="1" t="s">
        <v>365</v>
      </c>
      <c r="V74" s="19" t="s">
        <v>750</v>
      </c>
    </row>
    <row r="75" spans="3:22" ht="14.4" x14ac:dyDescent="0.3">
      <c r="C75" t="str">
        <f t="shared" si="10"/>
        <v>Anders 74 Andersson 75</v>
      </c>
      <c r="D75" t="str">
        <f t="shared" si="11"/>
        <v>anders@andersson 74</v>
      </c>
      <c r="E75">
        <f>VLOOKUP(G75,Sessions!$C$2:$H$170,6,FALSE)</f>
        <v>23</v>
      </c>
      <c r="F75">
        <f t="shared" si="12"/>
        <v>23</v>
      </c>
      <c r="G75" s="4" t="str">
        <f t="shared" si="13"/>
        <v>Session Title 23</v>
      </c>
      <c r="H75" s="3"/>
      <c r="I75" s="4">
        <f t="shared" si="14"/>
        <v>1651498199.9999998</v>
      </c>
      <c r="J75" s="4">
        <f t="shared" si="15"/>
        <v>1651501800.0000002</v>
      </c>
      <c r="K75" s="4" t="e">
        <f>CLEAN(#REF!)</f>
        <v>#REF!</v>
      </c>
      <c r="L75" s="6">
        <f t="shared" si="9"/>
        <v>23</v>
      </c>
      <c r="M75" s="7" t="str">
        <f>CONCATENATE(TEXT(O75,"åååå-MM-dd"), " ",(SUBSTITUTE(LEFT(S75,5),".",":")))</f>
        <v>2022-05-02 14:30</v>
      </c>
      <c r="N75" s="7" t="str">
        <f>CONCATENATE(TEXT(O75,"åååå-MM-dd"), " ",(SUBSTITUTE(RIGHT(S75,5),".",":")))</f>
        <v>2022-05-02 15:30</v>
      </c>
      <c r="O75" s="7" t="str">
        <f t="shared" si="16"/>
        <v>2022-05-02</v>
      </c>
      <c r="P75" s="2">
        <v>23</v>
      </c>
      <c r="Q75" s="2" t="str">
        <f t="shared" si="17"/>
        <v>Session Title 23</v>
      </c>
      <c r="R75" s="1" t="s">
        <v>22</v>
      </c>
      <c r="S75" s="1" t="s">
        <v>44</v>
      </c>
      <c r="T75" s="1" t="s">
        <v>364</v>
      </c>
      <c r="U75" s="1" t="s">
        <v>367</v>
      </c>
      <c r="V75" s="19" t="s">
        <v>751</v>
      </c>
    </row>
    <row r="76" spans="3:22" ht="14.4" x14ac:dyDescent="0.3">
      <c r="C76" t="str">
        <f t="shared" si="10"/>
        <v>Anders 75 Andersson 76</v>
      </c>
      <c r="D76" t="str">
        <f t="shared" si="11"/>
        <v>anders@andersson 75</v>
      </c>
      <c r="E76">
        <f>VLOOKUP(G76,Sessions!$C$2:$H$170,6,FALSE)</f>
        <v>23</v>
      </c>
      <c r="F76">
        <f t="shared" si="12"/>
        <v>23</v>
      </c>
      <c r="G76" s="4" t="str">
        <f t="shared" si="13"/>
        <v>Session Title 23</v>
      </c>
      <c r="H76" s="3"/>
      <c r="I76" s="4">
        <f t="shared" si="14"/>
        <v>1651498199.9999998</v>
      </c>
      <c r="J76" s="4">
        <f t="shared" si="15"/>
        <v>1651501800.0000002</v>
      </c>
      <c r="K76" s="4" t="e">
        <f>CLEAN(#REF!)</f>
        <v>#REF!</v>
      </c>
      <c r="L76" s="6">
        <f t="shared" si="9"/>
        <v>23</v>
      </c>
      <c r="M76" s="7" t="str">
        <f>CONCATENATE(TEXT(O76,"åååå-MM-dd"), " ",(SUBSTITUTE(LEFT(S76,5),".",":")))</f>
        <v>2022-05-02 14:30</v>
      </c>
      <c r="N76" s="7" t="str">
        <f>CONCATENATE(TEXT(O76,"åååå-MM-dd"), " ",(SUBSTITUTE(RIGHT(S76,5),".",":")))</f>
        <v>2022-05-02 15:30</v>
      </c>
      <c r="O76" s="7" t="str">
        <f t="shared" si="16"/>
        <v>2022-05-02</v>
      </c>
      <c r="P76" s="2">
        <v>23</v>
      </c>
      <c r="Q76" s="2" t="str">
        <f t="shared" si="17"/>
        <v>Session Title 23</v>
      </c>
      <c r="R76" s="1" t="s">
        <v>22</v>
      </c>
      <c r="S76" s="1" t="s">
        <v>44</v>
      </c>
      <c r="T76" s="1" t="s">
        <v>366</v>
      </c>
      <c r="U76" s="1" t="s">
        <v>369</v>
      </c>
      <c r="V76" s="19" t="s">
        <v>752</v>
      </c>
    </row>
    <row r="77" spans="3:22" ht="14.4" x14ac:dyDescent="0.3">
      <c r="C77" t="str">
        <f t="shared" si="10"/>
        <v>Anders 76 Andersson 77</v>
      </c>
      <c r="D77" t="str">
        <f t="shared" si="11"/>
        <v>anders@andersson 76</v>
      </c>
      <c r="E77">
        <f>VLOOKUP(G77,Sessions!$C$2:$H$170,6,FALSE)</f>
        <v>23</v>
      </c>
      <c r="F77">
        <f t="shared" si="12"/>
        <v>23</v>
      </c>
      <c r="G77" s="4" t="str">
        <f t="shared" si="13"/>
        <v>Session Title 23</v>
      </c>
      <c r="H77" s="3"/>
      <c r="I77" s="4">
        <f t="shared" si="14"/>
        <v>1651498199.9999998</v>
      </c>
      <c r="J77" s="4">
        <f t="shared" si="15"/>
        <v>1651501800.0000002</v>
      </c>
      <c r="K77" s="4" t="e">
        <f>CLEAN(#REF!)</f>
        <v>#REF!</v>
      </c>
      <c r="L77" s="6">
        <f t="shared" si="9"/>
        <v>23</v>
      </c>
      <c r="M77" s="7" t="str">
        <f>CONCATENATE(TEXT(O77,"åååå-MM-dd"), " ",(SUBSTITUTE(LEFT(S77,5),".",":")))</f>
        <v>2022-05-02 14:30</v>
      </c>
      <c r="N77" s="7" t="str">
        <f>CONCATENATE(TEXT(O77,"åååå-MM-dd"), " ",(SUBSTITUTE(RIGHT(S77,5),".",":")))</f>
        <v>2022-05-02 15:30</v>
      </c>
      <c r="O77" s="7" t="str">
        <f t="shared" si="16"/>
        <v>2022-05-02</v>
      </c>
      <c r="P77" s="2">
        <v>23</v>
      </c>
      <c r="Q77" s="2" t="str">
        <f t="shared" si="17"/>
        <v>Session Title 23</v>
      </c>
      <c r="R77" s="1" t="s">
        <v>22</v>
      </c>
      <c r="S77" s="1" t="s">
        <v>44</v>
      </c>
      <c r="T77" s="1" t="s">
        <v>368</v>
      </c>
      <c r="U77" s="1" t="s">
        <v>371</v>
      </c>
      <c r="V77" s="19" t="s">
        <v>753</v>
      </c>
    </row>
    <row r="78" spans="3:22" ht="14.4" x14ac:dyDescent="0.3">
      <c r="C78" t="str">
        <f t="shared" si="10"/>
        <v>Anders 77 Andersson 78</v>
      </c>
      <c r="D78" t="str">
        <f t="shared" si="11"/>
        <v>anders@andersson 77</v>
      </c>
      <c r="E78">
        <f>VLOOKUP(G78,Sessions!$C$2:$H$170,6,FALSE)</f>
        <v>24</v>
      </c>
      <c r="F78">
        <f t="shared" si="12"/>
        <v>24</v>
      </c>
      <c r="G78" s="4" t="str">
        <f t="shared" si="13"/>
        <v>Session Title 24</v>
      </c>
      <c r="H78" s="3"/>
      <c r="I78" s="4">
        <f t="shared" si="14"/>
        <v>1651498199.9999998</v>
      </c>
      <c r="J78" s="4">
        <f t="shared" si="15"/>
        <v>1651501800.0000002</v>
      </c>
      <c r="K78" s="4" t="e">
        <f>CLEAN(#REF!)</f>
        <v>#REF!</v>
      </c>
      <c r="L78" s="6">
        <f t="shared" si="9"/>
        <v>24</v>
      </c>
      <c r="M78" s="7" t="str">
        <f>CONCATENATE(TEXT(O78,"åååå-MM-dd"), " ",(SUBSTITUTE(LEFT(S78,5),".",":")))</f>
        <v>2022-05-02 14:30</v>
      </c>
      <c r="N78" s="7" t="str">
        <f>CONCATENATE(TEXT(O78,"åååå-MM-dd"), " ",(SUBSTITUTE(RIGHT(S78,5),".",":")))</f>
        <v>2022-05-02 15:30</v>
      </c>
      <c r="O78" s="7" t="str">
        <f t="shared" si="16"/>
        <v>2022-05-02</v>
      </c>
      <c r="P78" s="2">
        <v>24</v>
      </c>
      <c r="Q78" s="2" t="str">
        <f t="shared" si="17"/>
        <v>Session Title 24</v>
      </c>
      <c r="R78" s="1" t="s">
        <v>22</v>
      </c>
      <c r="S78" s="1" t="s">
        <v>44</v>
      </c>
      <c r="T78" s="1" t="s">
        <v>370</v>
      </c>
      <c r="U78" s="1" t="s">
        <v>373</v>
      </c>
      <c r="V78" s="19" t="s">
        <v>754</v>
      </c>
    </row>
    <row r="79" spans="3:22" ht="14.4" x14ac:dyDescent="0.3">
      <c r="C79" t="str">
        <f t="shared" si="10"/>
        <v>Anders 78 Andersson 79</v>
      </c>
      <c r="D79" t="str">
        <f t="shared" si="11"/>
        <v>anders@andersson 78</v>
      </c>
      <c r="E79">
        <f>VLOOKUP(G79,Sessions!$C$2:$H$170,6,FALSE)</f>
        <v>24</v>
      </c>
      <c r="F79">
        <f t="shared" si="12"/>
        <v>24</v>
      </c>
      <c r="G79" s="4" t="str">
        <f t="shared" si="13"/>
        <v>Session Title 24</v>
      </c>
      <c r="H79" s="3"/>
      <c r="I79" s="4">
        <f t="shared" si="14"/>
        <v>1651498199.9999998</v>
      </c>
      <c r="J79" s="4">
        <f t="shared" si="15"/>
        <v>1651501800.0000002</v>
      </c>
      <c r="K79" s="4" t="e">
        <f>CLEAN(#REF!)</f>
        <v>#REF!</v>
      </c>
      <c r="L79" s="6">
        <f t="shared" si="9"/>
        <v>24</v>
      </c>
      <c r="M79" s="7" t="str">
        <f>CONCATENATE(TEXT(O79,"åååå-MM-dd"), " ",(SUBSTITUTE(LEFT(S79,5),".",":")))</f>
        <v>2022-05-02 14:30</v>
      </c>
      <c r="N79" s="7" t="str">
        <f>CONCATENATE(TEXT(O79,"åååå-MM-dd"), " ",(SUBSTITUTE(RIGHT(S79,5),".",":")))</f>
        <v>2022-05-02 15:30</v>
      </c>
      <c r="O79" s="7" t="str">
        <f t="shared" si="16"/>
        <v>2022-05-02</v>
      </c>
      <c r="P79" s="2">
        <v>24</v>
      </c>
      <c r="Q79" s="2" t="str">
        <f t="shared" si="17"/>
        <v>Session Title 24</v>
      </c>
      <c r="R79" s="1" t="s">
        <v>22</v>
      </c>
      <c r="S79" s="1" t="s">
        <v>44</v>
      </c>
      <c r="T79" s="1" t="s">
        <v>372</v>
      </c>
      <c r="U79" s="1" t="s">
        <v>375</v>
      </c>
      <c r="V79" s="19" t="s">
        <v>755</v>
      </c>
    </row>
    <row r="80" spans="3:22" ht="14.4" x14ac:dyDescent="0.3">
      <c r="C80" t="str">
        <f t="shared" si="10"/>
        <v>Anders 79 Andersson 80</v>
      </c>
      <c r="D80" t="str">
        <f t="shared" si="11"/>
        <v>anders@andersson 79</v>
      </c>
      <c r="E80">
        <f>VLOOKUP(G80,Sessions!$C$2:$H$170,6,FALSE)</f>
        <v>25</v>
      </c>
      <c r="F80">
        <f t="shared" si="12"/>
        <v>25</v>
      </c>
      <c r="G80" s="4" t="str">
        <f t="shared" si="13"/>
        <v>Session Title 25</v>
      </c>
      <c r="H80" s="3"/>
      <c r="I80" s="4">
        <f t="shared" si="14"/>
        <v>1651498199.9999998</v>
      </c>
      <c r="J80" s="4">
        <f t="shared" si="15"/>
        <v>1651501800.0000002</v>
      </c>
      <c r="K80" s="4" t="e">
        <f>CLEAN(#REF!)</f>
        <v>#REF!</v>
      </c>
      <c r="L80" s="6">
        <f t="shared" si="9"/>
        <v>25</v>
      </c>
      <c r="M80" s="7" t="str">
        <f>CONCATENATE(TEXT(O80,"åååå-MM-dd"), " ",(SUBSTITUTE(LEFT(S80,5),".",":")))</f>
        <v>2022-05-02 14:30</v>
      </c>
      <c r="N80" s="7" t="str">
        <f>CONCATENATE(TEXT(O80,"åååå-MM-dd"), " ",(SUBSTITUTE(RIGHT(S80,5),".",":")))</f>
        <v>2022-05-02 15:30</v>
      </c>
      <c r="O80" s="7" t="str">
        <f t="shared" si="16"/>
        <v>2022-05-02</v>
      </c>
      <c r="P80" s="2">
        <v>25</v>
      </c>
      <c r="Q80" s="2" t="str">
        <f t="shared" si="17"/>
        <v>Session Title 25</v>
      </c>
      <c r="R80" s="1" t="s">
        <v>22</v>
      </c>
      <c r="S80" s="1" t="s">
        <v>44</v>
      </c>
      <c r="T80" s="1" t="s">
        <v>374</v>
      </c>
      <c r="U80" s="1" t="s">
        <v>377</v>
      </c>
      <c r="V80" s="19" t="s">
        <v>756</v>
      </c>
    </row>
    <row r="81" spans="3:22" ht="14.4" x14ac:dyDescent="0.3">
      <c r="C81" t="str">
        <f t="shared" si="10"/>
        <v>Anders 80 Andersson 81</v>
      </c>
      <c r="D81" t="str">
        <f t="shared" si="11"/>
        <v>anders@andersson 80</v>
      </c>
      <c r="E81">
        <f>VLOOKUP(G81,Sessions!$C$2:$H$170,6,FALSE)</f>
        <v>25</v>
      </c>
      <c r="F81">
        <f t="shared" si="12"/>
        <v>25</v>
      </c>
      <c r="G81" s="4" t="str">
        <f t="shared" si="13"/>
        <v>Session Title 25</v>
      </c>
      <c r="H81" s="3"/>
      <c r="I81" s="4">
        <f t="shared" si="14"/>
        <v>1651498199.9999998</v>
      </c>
      <c r="J81" s="4">
        <f t="shared" si="15"/>
        <v>1651501800.0000002</v>
      </c>
      <c r="K81" s="4" t="e">
        <f>CLEAN(#REF!)</f>
        <v>#REF!</v>
      </c>
      <c r="L81" s="6">
        <f t="shared" si="9"/>
        <v>25</v>
      </c>
      <c r="M81" s="7" t="str">
        <f>CONCATENATE(TEXT(O81,"åååå-MM-dd"), " ",(SUBSTITUTE(LEFT(S81,5),".",":")))</f>
        <v>2022-05-02 14:30</v>
      </c>
      <c r="N81" s="7" t="str">
        <f>CONCATENATE(TEXT(O81,"åååå-MM-dd"), " ",(SUBSTITUTE(RIGHT(S81,5),".",":")))</f>
        <v>2022-05-02 15:30</v>
      </c>
      <c r="O81" s="7" t="str">
        <f t="shared" si="16"/>
        <v>2022-05-02</v>
      </c>
      <c r="P81" s="2">
        <v>25</v>
      </c>
      <c r="Q81" s="2" t="str">
        <f t="shared" si="17"/>
        <v>Session Title 25</v>
      </c>
      <c r="R81" s="1" t="s">
        <v>22</v>
      </c>
      <c r="S81" s="1" t="s">
        <v>44</v>
      </c>
      <c r="T81" s="1" t="s">
        <v>376</v>
      </c>
      <c r="U81" s="1" t="s">
        <v>379</v>
      </c>
      <c r="V81" s="19" t="s">
        <v>757</v>
      </c>
    </row>
    <row r="82" spans="3:22" ht="14.4" x14ac:dyDescent="0.3">
      <c r="C82" t="str">
        <f t="shared" si="10"/>
        <v>Anders 81 Andersson 82</v>
      </c>
      <c r="D82" t="str">
        <f t="shared" si="11"/>
        <v>anders@andersson 81</v>
      </c>
      <c r="E82">
        <f>VLOOKUP(G82,Sessions!$C$2:$H$170,6,FALSE)</f>
        <v>25</v>
      </c>
      <c r="F82">
        <f t="shared" si="12"/>
        <v>25</v>
      </c>
      <c r="G82" s="4" t="str">
        <f t="shared" si="13"/>
        <v>Session Title 25</v>
      </c>
      <c r="H82" s="3"/>
      <c r="I82" s="4">
        <f t="shared" si="14"/>
        <v>1651498199.9999998</v>
      </c>
      <c r="J82" s="4">
        <f t="shared" si="15"/>
        <v>1651501800.0000002</v>
      </c>
      <c r="K82" s="4" t="e">
        <f>CLEAN(#REF!)</f>
        <v>#REF!</v>
      </c>
      <c r="L82" s="6">
        <f t="shared" si="9"/>
        <v>25</v>
      </c>
      <c r="M82" s="7" t="str">
        <f>CONCATENATE(TEXT(O82,"åååå-MM-dd"), " ",(SUBSTITUTE(LEFT(S82,5),".",":")))</f>
        <v>2022-05-02 14:30</v>
      </c>
      <c r="N82" s="7" t="str">
        <f>CONCATENATE(TEXT(O82,"åååå-MM-dd"), " ",(SUBSTITUTE(RIGHT(S82,5),".",":")))</f>
        <v>2022-05-02 15:30</v>
      </c>
      <c r="O82" s="7" t="str">
        <f t="shared" si="16"/>
        <v>2022-05-02</v>
      </c>
      <c r="P82" s="2">
        <v>25</v>
      </c>
      <c r="Q82" s="2" t="str">
        <f t="shared" si="17"/>
        <v>Session Title 25</v>
      </c>
      <c r="R82" s="1" t="s">
        <v>22</v>
      </c>
      <c r="S82" s="1" t="s">
        <v>44</v>
      </c>
      <c r="T82" s="1" t="s">
        <v>378</v>
      </c>
      <c r="U82" s="1" t="s">
        <v>381</v>
      </c>
      <c r="V82" s="19" t="s">
        <v>758</v>
      </c>
    </row>
    <row r="83" spans="3:22" ht="14.4" x14ac:dyDescent="0.3">
      <c r="C83" t="str">
        <f t="shared" si="10"/>
        <v>Anders 82 Andersson 83</v>
      </c>
      <c r="D83" t="str">
        <f t="shared" si="11"/>
        <v>anders@andersson 82</v>
      </c>
      <c r="E83">
        <f>VLOOKUP(G83,Sessions!$C$2:$H$170,6,FALSE)</f>
        <v>25</v>
      </c>
      <c r="F83">
        <f t="shared" si="12"/>
        <v>25</v>
      </c>
      <c r="G83" s="4" t="str">
        <f t="shared" si="13"/>
        <v>Session Title 25</v>
      </c>
      <c r="H83" s="3"/>
      <c r="I83" s="4">
        <f t="shared" si="14"/>
        <v>1651498199.9999998</v>
      </c>
      <c r="J83" s="4">
        <f t="shared" si="15"/>
        <v>1651501800.0000002</v>
      </c>
      <c r="K83" s="4" t="e">
        <f>CLEAN(#REF!)</f>
        <v>#REF!</v>
      </c>
      <c r="L83" s="6">
        <f t="shared" si="9"/>
        <v>25</v>
      </c>
      <c r="M83" s="7" t="str">
        <f>CONCATENATE(TEXT(O83,"åååå-MM-dd"), " ",(SUBSTITUTE(LEFT(S83,5),".",":")))</f>
        <v>2022-05-02 14:30</v>
      </c>
      <c r="N83" s="7" t="str">
        <f>CONCATENATE(TEXT(O83,"åååå-MM-dd"), " ",(SUBSTITUTE(RIGHT(S83,5),".",":")))</f>
        <v>2022-05-02 15:30</v>
      </c>
      <c r="O83" s="7" t="str">
        <f t="shared" si="16"/>
        <v>2022-05-02</v>
      </c>
      <c r="P83" s="2">
        <v>25</v>
      </c>
      <c r="Q83" s="2" t="str">
        <f t="shared" si="17"/>
        <v>Session Title 25</v>
      </c>
      <c r="R83" s="1" t="s">
        <v>22</v>
      </c>
      <c r="S83" s="1" t="s">
        <v>44</v>
      </c>
      <c r="T83" s="1" t="s">
        <v>380</v>
      </c>
      <c r="U83" s="1" t="s">
        <v>383</v>
      </c>
      <c r="V83" s="19" t="s">
        <v>759</v>
      </c>
    </row>
    <row r="84" spans="3:22" ht="14.4" x14ac:dyDescent="0.3">
      <c r="C84" t="str">
        <f t="shared" si="10"/>
        <v>Anders 83 Andersson 84</v>
      </c>
      <c r="D84" t="str">
        <f t="shared" si="11"/>
        <v>anders@andersson 83</v>
      </c>
      <c r="E84">
        <f>VLOOKUP(G84,Sessions!$C$2:$H$170,6,FALSE)</f>
        <v>25</v>
      </c>
      <c r="F84">
        <f t="shared" si="12"/>
        <v>25</v>
      </c>
      <c r="G84" s="4" t="str">
        <f t="shared" si="13"/>
        <v>Session Title 25</v>
      </c>
      <c r="H84" s="3"/>
      <c r="I84" s="4">
        <f t="shared" si="14"/>
        <v>1651498199.9999998</v>
      </c>
      <c r="J84" s="4">
        <f t="shared" si="15"/>
        <v>1651501800.0000002</v>
      </c>
      <c r="K84" s="4" t="e">
        <f>CLEAN(#REF!)</f>
        <v>#REF!</v>
      </c>
      <c r="L84" s="6">
        <f t="shared" si="9"/>
        <v>25</v>
      </c>
      <c r="M84" s="7" t="str">
        <f>CONCATENATE(TEXT(O84,"åååå-MM-dd"), " ",(SUBSTITUTE(LEFT(S84,5),".",":")))</f>
        <v>2022-05-02 14:30</v>
      </c>
      <c r="N84" s="7" t="str">
        <f>CONCATENATE(TEXT(O84,"åååå-MM-dd"), " ",(SUBSTITUTE(RIGHT(S84,5),".",":")))</f>
        <v>2022-05-02 15:30</v>
      </c>
      <c r="O84" s="7" t="str">
        <f t="shared" si="16"/>
        <v>2022-05-02</v>
      </c>
      <c r="P84" s="2">
        <v>25</v>
      </c>
      <c r="Q84" s="2" t="str">
        <f t="shared" si="17"/>
        <v>Session Title 25</v>
      </c>
      <c r="R84" s="1" t="s">
        <v>22</v>
      </c>
      <c r="S84" s="1" t="s">
        <v>44</v>
      </c>
      <c r="T84" s="1" t="s">
        <v>382</v>
      </c>
      <c r="U84" s="1" t="s">
        <v>385</v>
      </c>
      <c r="V84" s="19" t="s">
        <v>760</v>
      </c>
    </row>
    <row r="85" spans="3:22" ht="14.4" x14ac:dyDescent="0.3">
      <c r="C85" t="str">
        <f t="shared" si="10"/>
        <v>Anders 84 Andersson 85</v>
      </c>
      <c r="D85" t="str">
        <f t="shared" si="11"/>
        <v>anders@andersson 84</v>
      </c>
      <c r="E85">
        <f>VLOOKUP(G85,Sessions!$C$2:$H$170,6,FALSE)</f>
        <v>25</v>
      </c>
      <c r="F85">
        <f t="shared" si="12"/>
        <v>25</v>
      </c>
      <c r="G85" s="4" t="str">
        <f t="shared" si="13"/>
        <v>Session Title 25</v>
      </c>
      <c r="H85" s="3"/>
      <c r="I85" s="4">
        <f t="shared" si="14"/>
        <v>1651498199.9999998</v>
      </c>
      <c r="J85" s="4">
        <f t="shared" si="15"/>
        <v>1651501800.0000002</v>
      </c>
      <c r="K85" s="4" t="e">
        <f>CLEAN(#REF!)</f>
        <v>#REF!</v>
      </c>
      <c r="L85" s="6">
        <f t="shared" si="9"/>
        <v>25</v>
      </c>
      <c r="M85" s="7" t="str">
        <f>CONCATENATE(TEXT(O85,"åååå-MM-dd"), " ",(SUBSTITUTE(LEFT(S85,5),".",":")))</f>
        <v>2022-05-02 14:30</v>
      </c>
      <c r="N85" s="7" t="str">
        <f>CONCATENATE(TEXT(O85,"åååå-MM-dd"), " ",(SUBSTITUTE(RIGHT(S85,5),".",":")))</f>
        <v>2022-05-02 15:30</v>
      </c>
      <c r="O85" s="7" t="str">
        <f t="shared" si="16"/>
        <v>2022-05-02</v>
      </c>
      <c r="P85" s="2">
        <v>25</v>
      </c>
      <c r="Q85" s="2" t="str">
        <f t="shared" si="17"/>
        <v>Session Title 25</v>
      </c>
      <c r="R85" s="1" t="s">
        <v>22</v>
      </c>
      <c r="S85" s="1" t="s">
        <v>44</v>
      </c>
      <c r="T85" s="1" t="s">
        <v>384</v>
      </c>
      <c r="U85" s="1" t="s">
        <v>387</v>
      </c>
      <c r="V85" s="19" t="s">
        <v>761</v>
      </c>
    </row>
    <row r="86" spans="3:22" ht="14.4" x14ac:dyDescent="0.3">
      <c r="C86" t="str">
        <f t="shared" si="10"/>
        <v>Anders 85 Andersson 86</v>
      </c>
      <c r="D86" t="str">
        <f t="shared" si="11"/>
        <v>anders@andersson 85</v>
      </c>
      <c r="E86">
        <f>VLOOKUP(G86,Sessions!$C$2:$H$170,6,FALSE)</f>
        <v>26</v>
      </c>
      <c r="F86">
        <f t="shared" si="12"/>
        <v>26</v>
      </c>
      <c r="G86" s="4" t="str">
        <f t="shared" si="13"/>
        <v>Session Title 26</v>
      </c>
      <c r="H86" s="3"/>
      <c r="I86" s="4">
        <f t="shared" si="14"/>
        <v>1651498199.9999998</v>
      </c>
      <c r="J86" s="4">
        <f t="shared" si="15"/>
        <v>1651501800.0000002</v>
      </c>
      <c r="K86" s="4" t="e">
        <f>CLEAN(#REF!)</f>
        <v>#REF!</v>
      </c>
      <c r="L86" s="6">
        <f t="shared" si="9"/>
        <v>26</v>
      </c>
      <c r="M86" s="7" t="str">
        <f>CONCATENATE(TEXT(O86,"åååå-MM-dd"), " ",(SUBSTITUTE(LEFT(S86,5),".",":")))</f>
        <v>2022-05-02 14:30</v>
      </c>
      <c r="N86" s="7" t="str">
        <f>CONCATENATE(TEXT(O86,"åååå-MM-dd"), " ",(SUBSTITUTE(RIGHT(S86,5),".",":")))</f>
        <v>2022-05-02 15:30</v>
      </c>
      <c r="O86" s="7" t="str">
        <f t="shared" si="16"/>
        <v>2022-05-02</v>
      </c>
      <c r="P86" s="2">
        <v>26</v>
      </c>
      <c r="Q86" s="2" t="str">
        <f t="shared" si="17"/>
        <v>Session Title 26</v>
      </c>
      <c r="R86" s="1" t="s">
        <v>22</v>
      </c>
      <c r="S86" s="1" t="s">
        <v>44</v>
      </c>
      <c r="T86" s="1" t="s">
        <v>386</v>
      </c>
      <c r="U86" s="1" t="s">
        <v>389</v>
      </c>
      <c r="V86" s="19" t="s">
        <v>762</v>
      </c>
    </row>
    <row r="87" spans="3:22" ht="14.4" x14ac:dyDescent="0.3">
      <c r="C87" t="str">
        <f t="shared" si="10"/>
        <v>Anders 86 Andersson 87</v>
      </c>
      <c r="D87" t="str">
        <f t="shared" si="11"/>
        <v>anders@andersson 86</v>
      </c>
      <c r="E87">
        <f>VLOOKUP(G87,Sessions!$C$2:$H$170,6,FALSE)</f>
        <v>26</v>
      </c>
      <c r="F87">
        <f t="shared" si="12"/>
        <v>26</v>
      </c>
      <c r="G87" s="4" t="str">
        <f t="shared" si="13"/>
        <v>Session Title 26</v>
      </c>
      <c r="H87" s="3"/>
      <c r="I87" s="4">
        <f t="shared" si="14"/>
        <v>1651498199.9999998</v>
      </c>
      <c r="J87" s="4">
        <f t="shared" si="15"/>
        <v>1651501800.0000002</v>
      </c>
      <c r="K87" s="4" t="e">
        <f>CLEAN(#REF!)</f>
        <v>#REF!</v>
      </c>
      <c r="L87" s="6">
        <f t="shared" si="9"/>
        <v>26</v>
      </c>
      <c r="M87" s="7" t="str">
        <f>CONCATENATE(TEXT(O87,"åååå-MM-dd"), " ",(SUBSTITUTE(LEFT(S87,5),".",":")))</f>
        <v>2022-05-02 14:30</v>
      </c>
      <c r="N87" s="7" t="str">
        <f>CONCATENATE(TEXT(O87,"åååå-MM-dd"), " ",(SUBSTITUTE(RIGHT(S87,5),".",":")))</f>
        <v>2022-05-02 15:30</v>
      </c>
      <c r="O87" s="7" t="str">
        <f t="shared" si="16"/>
        <v>2022-05-02</v>
      </c>
      <c r="P87" s="2">
        <v>26</v>
      </c>
      <c r="Q87" s="2" t="str">
        <f t="shared" si="17"/>
        <v>Session Title 26</v>
      </c>
      <c r="R87" s="1" t="s">
        <v>22</v>
      </c>
      <c r="S87" s="1" t="s">
        <v>44</v>
      </c>
      <c r="T87" s="1" t="s">
        <v>388</v>
      </c>
      <c r="U87" s="1" t="s">
        <v>391</v>
      </c>
      <c r="V87" s="19" t="s">
        <v>763</v>
      </c>
    </row>
    <row r="88" spans="3:22" ht="14.4" x14ac:dyDescent="0.3">
      <c r="C88" t="str">
        <f t="shared" si="10"/>
        <v>Anders 87 Andersson 88</v>
      </c>
      <c r="D88" t="str">
        <f t="shared" si="11"/>
        <v>anders@andersson 87</v>
      </c>
      <c r="E88">
        <f>VLOOKUP(G88,Sessions!$C$2:$H$170,6,FALSE)</f>
        <v>26</v>
      </c>
      <c r="F88">
        <f t="shared" si="12"/>
        <v>26</v>
      </c>
      <c r="G88" s="4" t="str">
        <f t="shared" si="13"/>
        <v>Session Title 26</v>
      </c>
      <c r="H88" s="3"/>
      <c r="I88" s="4">
        <f t="shared" si="14"/>
        <v>1651498199.9999998</v>
      </c>
      <c r="J88" s="4">
        <f t="shared" si="15"/>
        <v>1651501800.0000002</v>
      </c>
      <c r="K88" s="4" t="e">
        <f>CLEAN(#REF!)</f>
        <v>#REF!</v>
      </c>
      <c r="L88" s="6">
        <f t="shared" si="9"/>
        <v>26</v>
      </c>
      <c r="M88" s="7" t="str">
        <f>CONCATENATE(TEXT(O88,"åååå-MM-dd"), " ",(SUBSTITUTE(LEFT(S88,5),".",":")))</f>
        <v>2022-05-02 14:30</v>
      </c>
      <c r="N88" s="7" t="str">
        <f>CONCATENATE(TEXT(O88,"åååå-MM-dd"), " ",(SUBSTITUTE(RIGHT(S88,5),".",":")))</f>
        <v>2022-05-02 15:30</v>
      </c>
      <c r="O88" s="7" t="str">
        <f t="shared" si="16"/>
        <v>2022-05-02</v>
      </c>
      <c r="P88" s="2">
        <v>26</v>
      </c>
      <c r="Q88" s="2" t="str">
        <f t="shared" si="17"/>
        <v>Session Title 26</v>
      </c>
      <c r="R88" s="1" t="s">
        <v>22</v>
      </c>
      <c r="S88" s="1" t="s">
        <v>44</v>
      </c>
      <c r="T88" s="1" t="s">
        <v>390</v>
      </c>
      <c r="U88" s="1" t="s">
        <v>393</v>
      </c>
      <c r="V88" s="19" t="s">
        <v>764</v>
      </c>
    </row>
    <row r="89" spans="3:22" ht="14.4" x14ac:dyDescent="0.3">
      <c r="C89" t="str">
        <f t="shared" si="10"/>
        <v>Anders 88 Andersson 89</v>
      </c>
      <c r="D89" t="str">
        <f t="shared" si="11"/>
        <v>anders@andersson 88</v>
      </c>
      <c r="E89">
        <f>VLOOKUP(G89,Sessions!$C$2:$H$170,6,FALSE)</f>
        <v>26</v>
      </c>
      <c r="F89">
        <f t="shared" si="12"/>
        <v>26</v>
      </c>
      <c r="G89" s="4" t="str">
        <f t="shared" si="13"/>
        <v>Session Title 26</v>
      </c>
      <c r="H89" s="3"/>
      <c r="I89" s="4">
        <f t="shared" si="14"/>
        <v>1651498199.9999998</v>
      </c>
      <c r="J89" s="4">
        <f t="shared" si="15"/>
        <v>1651501800.0000002</v>
      </c>
      <c r="K89" s="4" t="e">
        <f>CLEAN(#REF!)</f>
        <v>#REF!</v>
      </c>
      <c r="L89" s="6">
        <f t="shared" si="9"/>
        <v>26</v>
      </c>
      <c r="M89" s="7" t="str">
        <f>CONCATENATE(TEXT(O89,"åååå-MM-dd"), " ",(SUBSTITUTE(LEFT(S89,5),".",":")))</f>
        <v>2022-05-02 14:30</v>
      </c>
      <c r="N89" s="7" t="str">
        <f>CONCATENATE(TEXT(O89,"åååå-MM-dd"), " ",(SUBSTITUTE(RIGHT(S89,5),".",":")))</f>
        <v>2022-05-02 15:30</v>
      </c>
      <c r="O89" s="7" t="str">
        <f t="shared" si="16"/>
        <v>2022-05-02</v>
      </c>
      <c r="P89" s="2">
        <v>26</v>
      </c>
      <c r="Q89" s="2" t="str">
        <f t="shared" si="17"/>
        <v>Session Title 26</v>
      </c>
      <c r="R89" s="1" t="s">
        <v>22</v>
      </c>
      <c r="S89" s="1" t="s">
        <v>44</v>
      </c>
      <c r="T89" s="1" t="s">
        <v>392</v>
      </c>
      <c r="U89" s="1" t="s">
        <v>395</v>
      </c>
      <c r="V89" s="19" t="s">
        <v>765</v>
      </c>
    </row>
    <row r="90" spans="3:22" ht="14.4" x14ac:dyDescent="0.3">
      <c r="C90" t="str">
        <f t="shared" si="10"/>
        <v>Anders 89 Andersson 90</v>
      </c>
      <c r="D90" t="str">
        <f t="shared" si="11"/>
        <v>anders@andersson 89</v>
      </c>
      <c r="E90">
        <f>VLOOKUP(G90,Sessions!$C$2:$H$170,6,FALSE)</f>
        <v>26</v>
      </c>
      <c r="F90">
        <f t="shared" si="12"/>
        <v>26</v>
      </c>
      <c r="G90" s="4" t="str">
        <f t="shared" si="13"/>
        <v>Session Title 26</v>
      </c>
      <c r="H90" s="3"/>
      <c r="I90" s="4">
        <f t="shared" si="14"/>
        <v>1651498199.9999998</v>
      </c>
      <c r="J90" s="4">
        <f t="shared" si="15"/>
        <v>1651501800.0000002</v>
      </c>
      <c r="K90" s="4" t="e">
        <f>CLEAN(#REF!)</f>
        <v>#REF!</v>
      </c>
      <c r="L90" s="6">
        <f t="shared" si="9"/>
        <v>26</v>
      </c>
      <c r="M90" s="7" t="str">
        <f>CONCATENATE(TEXT(O90,"åååå-MM-dd"), " ",(SUBSTITUTE(LEFT(S90,5),".",":")))</f>
        <v>2022-05-02 14:30</v>
      </c>
      <c r="N90" s="7" t="str">
        <f>CONCATENATE(TEXT(O90,"åååå-MM-dd"), " ",(SUBSTITUTE(RIGHT(S90,5),".",":")))</f>
        <v>2022-05-02 15:30</v>
      </c>
      <c r="O90" s="7" t="str">
        <f t="shared" si="16"/>
        <v>2022-05-02</v>
      </c>
      <c r="P90" s="2">
        <v>26</v>
      </c>
      <c r="Q90" s="2" t="str">
        <f t="shared" si="17"/>
        <v>Session Title 26</v>
      </c>
      <c r="R90" s="1" t="s">
        <v>22</v>
      </c>
      <c r="S90" s="1" t="s">
        <v>44</v>
      </c>
      <c r="T90" s="1" t="s">
        <v>394</v>
      </c>
      <c r="U90" s="1" t="s">
        <v>397</v>
      </c>
      <c r="V90" s="19" t="s">
        <v>766</v>
      </c>
    </row>
    <row r="91" spans="3:22" ht="14.4" x14ac:dyDescent="0.3">
      <c r="C91" t="str">
        <f t="shared" si="10"/>
        <v>Anders 90 Andersson 91</v>
      </c>
      <c r="D91" t="str">
        <f t="shared" si="11"/>
        <v>anders@andersson 90</v>
      </c>
      <c r="E91">
        <f>VLOOKUP(G91,Sessions!$C$2:$H$170,6,FALSE)</f>
        <v>26</v>
      </c>
      <c r="F91">
        <f t="shared" si="12"/>
        <v>26</v>
      </c>
      <c r="G91" s="4" t="str">
        <f t="shared" si="13"/>
        <v>Session Title 26</v>
      </c>
      <c r="H91" s="3"/>
      <c r="I91" s="4">
        <f t="shared" si="14"/>
        <v>1651498199.9999998</v>
      </c>
      <c r="J91" s="4">
        <f t="shared" si="15"/>
        <v>1651501800.0000002</v>
      </c>
      <c r="K91" s="4" t="e">
        <f>CLEAN(#REF!)</f>
        <v>#REF!</v>
      </c>
      <c r="L91" s="6">
        <f t="shared" si="9"/>
        <v>26</v>
      </c>
      <c r="M91" s="7" t="str">
        <f>CONCATENATE(TEXT(O91,"åååå-MM-dd"), " ",(SUBSTITUTE(LEFT(S91,5),".",":")))</f>
        <v>2022-05-02 14:30</v>
      </c>
      <c r="N91" s="7" t="str">
        <f>CONCATENATE(TEXT(O91,"åååå-MM-dd"), " ",(SUBSTITUTE(RIGHT(S91,5),".",":")))</f>
        <v>2022-05-02 15:30</v>
      </c>
      <c r="O91" s="7" t="str">
        <f t="shared" si="16"/>
        <v>2022-05-02</v>
      </c>
      <c r="P91" s="2">
        <v>26</v>
      </c>
      <c r="Q91" s="2" t="str">
        <f t="shared" si="17"/>
        <v>Session Title 26</v>
      </c>
      <c r="R91" s="1" t="s">
        <v>22</v>
      </c>
      <c r="S91" s="1" t="s">
        <v>44</v>
      </c>
      <c r="T91" s="1" t="s">
        <v>396</v>
      </c>
      <c r="U91" s="1" t="s">
        <v>399</v>
      </c>
      <c r="V91" s="19" t="s">
        <v>767</v>
      </c>
    </row>
    <row r="92" spans="3:22" ht="14.4" x14ac:dyDescent="0.3">
      <c r="C92" t="str">
        <f t="shared" si="10"/>
        <v>Anders 91 Andersson 92</v>
      </c>
      <c r="D92" t="str">
        <f t="shared" si="11"/>
        <v>anders@andersson 91</v>
      </c>
      <c r="E92">
        <f>VLOOKUP(G92,Sessions!$C$2:$H$170,6,FALSE)</f>
        <v>27</v>
      </c>
      <c r="F92">
        <f t="shared" si="12"/>
        <v>27</v>
      </c>
      <c r="G92" s="4" t="str">
        <f t="shared" si="13"/>
        <v>Session Title 27</v>
      </c>
      <c r="H92" s="3"/>
      <c r="I92" s="4">
        <f t="shared" si="14"/>
        <v>1651498199.9999998</v>
      </c>
      <c r="J92" s="4">
        <f t="shared" si="15"/>
        <v>1651501800.0000002</v>
      </c>
      <c r="K92" s="4" t="e">
        <f>CLEAN(#REF!)</f>
        <v>#REF!</v>
      </c>
      <c r="L92" s="6">
        <f t="shared" si="9"/>
        <v>27</v>
      </c>
      <c r="M92" s="7" t="str">
        <f>CONCATENATE(TEXT(O92,"åååå-MM-dd"), " ",(SUBSTITUTE(LEFT(S92,5),".",":")))</f>
        <v>2022-05-02 14:30</v>
      </c>
      <c r="N92" s="7" t="str">
        <f>CONCATENATE(TEXT(O92,"åååå-MM-dd"), " ",(SUBSTITUTE(RIGHT(S92,5),".",":")))</f>
        <v>2022-05-02 15:30</v>
      </c>
      <c r="O92" s="7" t="str">
        <f t="shared" si="16"/>
        <v>2022-05-02</v>
      </c>
      <c r="P92" s="2">
        <v>27</v>
      </c>
      <c r="Q92" s="2" t="str">
        <f t="shared" si="17"/>
        <v>Session Title 27</v>
      </c>
      <c r="R92" s="1" t="s">
        <v>22</v>
      </c>
      <c r="S92" s="1" t="s">
        <v>44</v>
      </c>
      <c r="T92" s="1" t="s">
        <v>398</v>
      </c>
      <c r="U92" s="1" t="s">
        <v>401</v>
      </c>
      <c r="V92" s="19" t="s">
        <v>768</v>
      </c>
    </row>
    <row r="93" spans="3:22" ht="14.4" x14ac:dyDescent="0.3">
      <c r="C93" t="str">
        <f t="shared" si="10"/>
        <v>Anders 92 Andersson 93</v>
      </c>
      <c r="D93" t="str">
        <f t="shared" si="11"/>
        <v>anders@andersson 92</v>
      </c>
      <c r="E93">
        <f>VLOOKUP(G93,Sessions!$C$2:$H$170,6,FALSE)</f>
        <v>27</v>
      </c>
      <c r="F93">
        <f t="shared" si="12"/>
        <v>27</v>
      </c>
      <c r="G93" s="4" t="str">
        <f t="shared" si="13"/>
        <v>Session Title 27</v>
      </c>
      <c r="H93" s="3"/>
      <c r="I93" s="4">
        <f t="shared" si="14"/>
        <v>1651498199.9999998</v>
      </c>
      <c r="J93" s="4">
        <f t="shared" si="15"/>
        <v>1651501800.0000002</v>
      </c>
      <c r="K93" s="4" t="e">
        <f>CLEAN(#REF!)</f>
        <v>#REF!</v>
      </c>
      <c r="L93" s="6">
        <f t="shared" si="9"/>
        <v>27</v>
      </c>
      <c r="M93" s="7" t="str">
        <f>CONCATENATE(TEXT(O93,"åååå-MM-dd"), " ",(SUBSTITUTE(LEFT(S93,5),".",":")))</f>
        <v>2022-05-02 14:30</v>
      </c>
      <c r="N93" s="7" t="str">
        <f>CONCATENATE(TEXT(O93,"åååå-MM-dd"), " ",(SUBSTITUTE(RIGHT(S93,5),".",":")))</f>
        <v>2022-05-02 15:30</v>
      </c>
      <c r="O93" s="7" t="str">
        <f t="shared" si="16"/>
        <v>2022-05-02</v>
      </c>
      <c r="P93" s="2">
        <v>27</v>
      </c>
      <c r="Q93" s="2" t="str">
        <f t="shared" si="17"/>
        <v>Session Title 27</v>
      </c>
      <c r="R93" s="1" t="s">
        <v>22</v>
      </c>
      <c r="S93" s="1" t="s">
        <v>44</v>
      </c>
      <c r="T93" s="1" t="s">
        <v>400</v>
      </c>
      <c r="U93" s="1" t="s">
        <v>403</v>
      </c>
      <c r="V93" s="19" t="s">
        <v>769</v>
      </c>
    </row>
    <row r="94" spans="3:22" ht="14.4" x14ac:dyDescent="0.3">
      <c r="C94" t="str">
        <f t="shared" si="10"/>
        <v>Anders 93 Andersson 94</v>
      </c>
      <c r="D94" t="str">
        <f t="shared" si="11"/>
        <v>anders@andersson 93</v>
      </c>
      <c r="E94">
        <f>VLOOKUP(G94,Sessions!$C$2:$H$170,6,FALSE)</f>
        <v>27</v>
      </c>
      <c r="F94">
        <f t="shared" si="12"/>
        <v>27</v>
      </c>
      <c r="G94" s="4" t="str">
        <f t="shared" si="13"/>
        <v>Session Title 27</v>
      </c>
      <c r="H94" s="3"/>
      <c r="I94" s="4">
        <f t="shared" si="14"/>
        <v>1651498199.9999998</v>
      </c>
      <c r="J94" s="4">
        <f t="shared" si="15"/>
        <v>1651501800.0000002</v>
      </c>
      <c r="K94" s="4" t="e">
        <f>CLEAN(#REF!)</f>
        <v>#REF!</v>
      </c>
      <c r="L94" s="6">
        <f t="shared" si="9"/>
        <v>27</v>
      </c>
      <c r="M94" s="7" t="str">
        <f>CONCATENATE(TEXT(O94,"åååå-MM-dd"), " ",(SUBSTITUTE(LEFT(S94,5),".",":")))</f>
        <v>2022-05-02 14:30</v>
      </c>
      <c r="N94" s="7" t="str">
        <f>CONCATENATE(TEXT(O94,"åååå-MM-dd"), " ",(SUBSTITUTE(RIGHT(S94,5),".",":")))</f>
        <v>2022-05-02 15:30</v>
      </c>
      <c r="O94" s="7" t="str">
        <f t="shared" si="16"/>
        <v>2022-05-02</v>
      </c>
      <c r="P94" s="2">
        <v>27</v>
      </c>
      <c r="Q94" s="2" t="str">
        <f t="shared" si="17"/>
        <v>Session Title 27</v>
      </c>
      <c r="R94" s="1" t="s">
        <v>22</v>
      </c>
      <c r="S94" s="1" t="s">
        <v>44</v>
      </c>
      <c r="T94" s="1" t="s">
        <v>402</v>
      </c>
      <c r="U94" s="1" t="s">
        <v>405</v>
      </c>
      <c r="V94" s="19" t="s">
        <v>770</v>
      </c>
    </row>
    <row r="95" spans="3:22" ht="14.4" x14ac:dyDescent="0.3">
      <c r="C95" t="str">
        <f t="shared" si="10"/>
        <v>Anders 94 Andersson 95</v>
      </c>
      <c r="D95" t="str">
        <f t="shared" si="11"/>
        <v>anders@andersson 94</v>
      </c>
      <c r="E95">
        <f>VLOOKUP(G95,Sessions!$C$2:$H$170,6,FALSE)</f>
        <v>27</v>
      </c>
      <c r="F95">
        <f t="shared" si="12"/>
        <v>27</v>
      </c>
      <c r="G95" s="4" t="str">
        <f t="shared" si="13"/>
        <v>Session Title 27</v>
      </c>
      <c r="H95" s="3"/>
      <c r="I95" s="4">
        <f t="shared" si="14"/>
        <v>1651498199.9999998</v>
      </c>
      <c r="J95" s="4">
        <f t="shared" si="15"/>
        <v>1651501800.0000002</v>
      </c>
      <c r="K95" s="4" t="e">
        <f>CLEAN(#REF!)</f>
        <v>#REF!</v>
      </c>
      <c r="L95" s="6">
        <f t="shared" si="9"/>
        <v>27</v>
      </c>
      <c r="M95" s="7" t="str">
        <f>CONCATENATE(TEXT(O95,"åååå-MM-dd"), " ",(SUBSTITUTE(LEFT(S95,5),".",":")))</f>
        <v>2022-05-02 14:30</v>
      </c>
      <c r="N95" s="7" t="str">
        <f>CONCATENATE(TEXT(O95,"åååå-MM-dd"), " ",(SUBSTITUTE(RIGHT(S95,5),".",":")))</f>
        <v>2022-05-02 15:30</v>
      </c>
      <c r="O95" s="7" t="str">
        <f t="shared" si="16"/>
        <v>2022-05-02</v>
      </c>
      <c r="P95" s="2">
        <v>27</v>
      </c>
      <c r="Q95" s="2" t="str">
        <f t="shared" si="17"/>
        <v>Session Title 27</v>
      </c>
      <c r="R95" s="1" t="s">
        <v>22</v>
      </c>
      <c r="S95" s="1" t="s">
        <v>44</v>
      </c>
      <c r="T95" s="1" t="s">
        <v>404</v>
      </c>
      <c r="U95" s="1" t="s">
        <v>407</v>
      </c>
      <c r="V95" s="19" t="s">
        <v>771</v>
      </c>
    </row>
    <row r="96" spans="3:22" ht="14.4" x14ac:dyDescent="0.3">
      <c r="C96" t="str">
        <f t="shared" si="10"/>
        <v>Anders 95 Andersson 96</v>
      </c>
      <c r="D96" t="str">
        <f t="shared" si="11"/>
        <v>anders@andersson 95</v>
      </c>
      <c r="E96">
        <f>VLOOKUP(G96,Sessions!$C$2:$H$170,6,FALSE)</f>
        <v>27</v>
      </c>
      <c r="F96">
        <f t="shared" si="12"/>
        <v>27</v>
      </c>
      <c r="G96" s="4" t="str">
        <f t="shared" si="13"/>
        <v>Session Title 27</v>
      </c>
      <c r="H96" s="3"/>
      <c r="I96" s="4">
        <f t="shared" si="14"/>
        <v>1651498199.9999998</v>
      </c>
      <c r="J96" s="4">
        <f t="shared" si="15"/>
        <v>1651501800.0000002</v>
      </c>
      <c r="K96" s="4" t="e">
        <f>CLEAN(#REF!)</f>
        <v>#REF!</v>
      </c>
      <c r="L96" s="6">
        <f t="shared" si="9"/>
        <v>27</v>
      </c>
      <c r="M96" s="7" t="str">
        <f>CONCATENATE(TEXT(O96,"åååå-MM-dd"), " ",(SUBSTITUTE(LEFT(S96,5),".",":")))</f>
        <v>2022-05-02 14:30</v>
      </c>
      <c r="N96" s="7" t="str">
        <f>CONCATENATE(TEXT(O96,"åååå-MM-dd"), " ",(SUBSTITUTE(RIGHT(S96,5),".",":")))</f>
        <v>2022-05-02 15:30</v>
      </c>
      <c r="O96" s="7" t="str">
        <f t="shared" si="16"/>
        <v>2022-05-02</v>
      </c>
      <c r="P96" s="2">
        <v>27</v>
      </c>
      <c r="Q96" s="2" t="str">
        <f t="shared" si="17"/>
        <v>Session Title 27</v>
      </c>
      <c r="R96" s="1" t="s">
        <v>22</v>
      </c>
      <c r="S96" s="1" t="s">
        <v>44</v>
      </c>
      <c r="T96" s="1" t="s">
        <v>406</v>
      </c>
      <c r="U96" s="1" t="s">
        <v>409</v>
      </c>
      <c r="V96" s="19" t="s">
        <v>772</v>
      </c>
    </row>
    <row r="97" spans="3:22" ht="14.4" x14ac:dyDescent="0.3">
      <c r="C97" t="str">
        <f t="shared" si="10"/>
        <v>Anders 96 Andersson 97</v>
      </c>
      <c r="D97" t="str">
        <f t="shared" si="11"/>
        <v>anders@andersson 96</v>
      </c>
      <c r="E97">
        <f>VLOOKUP(G97,Sessions!$C$2:$H$170,6,FALSE)</f>
        <v>27</v>
      </c>
      <c r="F97">
        <f t="shared" si="12"/>
        <v>27</v>
      </c>
      <c r="G97" s="4" t="str">
        <f t="shared" si="13"/>
        <v>Session Title 27</v>
      </c>
      <c r="H97" s="3"/>
      <c r="I97" s="4">
        <f t="shared" si="14"/>
        <v>1651498199.9999998</v>
      </c>
      <c r="J97" s="4">
        <f t="shared" si="15"/>
        <v>1651501800.0000002</v>
      </c>
      <c r="K97" s="4" t="e">
        <f>CLEAN(#REF!)</f>
        <v>#REF!</v>
      </c>
      <c r="L97" s="6">
        <f t="shared" si="9"/>
        <v>27</v>
      </c>
      <c r="M97" s="7" t="str">
        <f>CONCATENATE(TEXT(O97,"åååå-MM-dd"), " ",(SUBSTITUTE(LEFT(S97,5),".",":")))</f>
        <v>2022-05-02 14:30</v>
      </c>
      <c r="N97" s="7" t="str">
        <f>CONCATENATE(TEXT(O97,"åååå-MM-dd"), " ",(SUBSTITUTE(RIGHT(S97,5),".",":")))</f>
        <v>2022-05-02 15:30</v>
      </c>
      <c r="O97" s="7" t="str">
        <f t="shared" si="16"/>
        <v>2022-05-02</v>
      </c>
      <c r="P97" s="2">
        <v>27</v>
      </c>
      <c r="Q97" s="2" t="str">
        <f t="shared" si="17"/>
        <v>Session Title 27</v>
      </c>
      <c r="R97" s="1" t="s">
        <v>22</v>
      </c>
      <c r="S97" s="1" t="s">
        <v>44</v>
      </c>
      <c r="T97" s="1" t="s">
        <v>408</v>
      </c>
      <c r="U97" s="1" t="s">
        <v>411</v>
      </c>
      <c r="V97" s="19" t="s">
        <v>773</v>
      </c>
    </row>
    <row r="98" spans="3:22" ht="14.4" x14ac:dyDescent="0.3">
      <c r="C98" t="str">
        <f t="shared" si="10"/>
        <v>Anders 97 Andersson 98</v>
      </c>
      <c r="D98" t="str">
        <f t="shared" si="11"/>
        <v>anders@andersson 97</v>
      </c>
      <c r="E98">
        <f>VLOOKUP(G98,Sessions!$C$2:$H$170,6,FALSE)</f>
        <v>28</v>
      </c>
      <c r="F98">
        <f t="shared" si="12"/>
        <v>28</v>
      </c>
      <c r="G98" s="4" t="str">
        <f t="shared" si="13"/>
        <v>Session Title 28</v>
      </c>
      <c r="H98" s="3"/>
      <c r="I98" s="4">
        <f t="shared" si="14"/>
        <v>1651499100.0000002</v>
      </c>
      <c r="J98" s="4">
        <f t="shared" si="15"/>
        <v>1651502700</v>
      </c>
      <c r="K98" s="4" t="e">
        <f>CLEAN(#REF!)</f>
        <v>#REF!</v>
      </c>
      <c r="L98" s="6">
        <f t="shared" si="9"/>
        <v>28</v>
      </c>
      <c r="M98" s="7" t="str">
        <f>CONCATENATE(TEXT(O98,"åååå-MM-dd"), " ",(SUBSTITUTE(LEFT(S98,5),".",":")))</f>
        <v>2022-05-02 14:45</v>
      </c>
      <c r="N98" s="7" t="str">
        <f>CONCATENATE(TEXT(O98,"åååå-MM-dd"), " ",(SUBSTITUTE(RIGHT(S98,5),".",":")))</f>
        <v>2022-05-02 15:45</v>
      </c>
      <c r="O98" s="7" t="str">
        <f t="shared" si="16"/>
        <v>2022-05-02</v>
      </c>
      <c r="P98" s="2">
        <v>28</v>
      </c>
      <c r="Q98" s="2" t="str">
        <f t="shared" si="17"/>
        <v>Session Title 28</v>
      </c>
      <c r="R98" s="1" t="s">
        <v>22</v>
      </c>
      <c r="S98" s="1" t="s">
        <v>70</v>
      </c>
      <c r="T98" s="1" t="s">
        <v>410</v>
      </c>
      <c r="U98" s="1" t="s">
        <v>413</v>
      </c>
      <c r="V98" s="19" t="s">
        <v>774</v>
      </c>
    </row>
    <row r="99" spans="3:22" ht="14.4" x14ac:dyDescent="0.3">
      <c r="C99" t="str">
        <f t="shared" si="10"/>
        <v>Anders 98 Andersson 99</v>
      </c>
      <c r="D99" t="str">
        <f t="shared" si="11"/>
        <v>anders@andersson 98</v>
      </c>
      <c r="E99">
        <f>VLOOKUP(G99,Sessions!$C$2:$H$170,6,FALSE)</f>
        <v>29</v>
      </c>
      <c r="F99">
        <f t="shared" si="12"/>
        <v>29</v>
      </c>
      <c r="G99" s="4" t="str">
        <f t="shared" si="13"/>
        <v>Session Title 29</v>
      </c>
      <c r="H99" s="3"/>
      <c r="I99" s="4">
        <f t="shared" si="14"/>
        <v>1651499100.0000002</v>
      </c>
      <c r="J99" s="4">
        <f t="shared" si="15"/>
        <v>1651502700</v>
      </c>
      <c r="K99" s="4" t="e">
        <f>CLEAN(#REF!)</f>
        <v>#REF!</v>
      </c>
      <c r="L99" s="6">
        <f t="shared" si="9"/>
        <v>29</v>
      </c>
      <c r="M99" s="7" t="str">
        <f>CONCATENATE(TEXT(O99,"åååå-MM-dd"), " ",(SUBSTITUTE(LEFT(S99,5),".",":")))</f>
        <v>2022-05-02 14:45</v>
      </c>
      <c r="N99" s="7" t="str">
        <f>CONCATENATE(TEXT(O99,"åååå-MM-dd"), " ",(SUBSTITUTE(RIGHT(S99,5),".",":")))</f>
        <v>2022-05-02 15:45</v>
      </c>
      <c r="O99" s="7" t="str">
        <f t="shared" si="16"/>
        <v>2022-05-02</v>
      </c>
      <c r="P99" s="2">
        <v>29</v>
      </c>
      <c r="Q99" s="2" t="str">
        <f t="shared" si="17"/>
        <v>Session Title 29</v>
      </c>
      <c r="R99" s="1" t="s">
        <v>22</v>
      </c>
      <c r="S99" s="1" t="s">
        <v>70</v>
      </c>
      <c r="T99" s="1" t="s">
        <v>412</v>
      </c>
      <c r="U99" s="1" t="s">
        <v>415</v>
      </c>
      <c r="V99" s="19" t="s">
        <v>775</v>
      </c>
    </row>
    <row r="100" spans="3:22" ht="14.4" x14ac:dyDescent="0.3">
      <c r="C100" t="str">
        <f t="shared" si="10"/>
        <v>Anders 99 Andersson 100</v>
      </c>
      <c r="D100" t="str">
        <f t="shared" si="11"/>
        <v>anders@andersson 99</v>
      </c>
      <c r="E100">
        <f>VLOOKUP(G100,Sessions!$C$2:$H$170,6,FALSE)</f>
        <v>29</v>
      </c>
      <c r="F100">
        <f t="shared" si="12"/>
        <v>29</v>
      </c>
      <c r="G100" s="4" t="str">
        <f t="shared" si="13"/>
        <v>Session Title 29</v>
      </c>
      <c r="H100" s="3"/>
      <c r="I100" s="4">
        <f t="shared" si="14"/>
        <v>1651499100.0000002</v>
      </c>
      <c r="J100" s="4">
        <f t="shared" si="15"/>
        <v>1651502700</v>
      </c>
      <c r="K100" s="4" t="e">
        <f>CLEAN(#REF!)</f>
        <v>#REF!</v>
      </c>
      <c r="L100" s="6">
        <f t="shared" si="9"/>
        <v>29</v>
      </c>
      <c r="M100" s="7" t="str">
        <f>CONCATENATE(TEXT(O100,"åååå-MM-dd"), " ",(SUBSTITUTE(LEFT(S100,5),".",":")))</f>
        <v>2022-05-02 14:45</v>
      </c>
      <c r="N100" s="7" t="str">
        <f>CONCATENATE(TEXT(O100,"åååå-MM-dd"), " ",(SUBSTITUTE(RIGHT(S100,5),".",":")))</f>
        <v>2022-05-02 15:45</v>
      </c>
      <c r="O100" s="7" t="str">
        <f t="shared" si="16"/>
        <v>2022-05-02</v>
      </c>
      <c r="P100" s="2">
        <v>29</v>
      </c>
      <c r="Q100" s="2" t="str">
        <f t="shared" si="17"/>
        <v>Session Title 29</v>
      </c>
      <c r="R100" s="1" t="s">
        <v>22</v>
      </c>
      <c r="S100" s="1" t="s">
        <v>70</v>
      </c>
      <c r="T100" s="1" t="s">
        <v>414</v>
      </c>
      <c r="U100" s="1" t="s">
        <v>417</v>
      </c>
      <c r="V100" s="19" t="s">
        <v>776</v>
      </c>
    </row>
    <row r="101" spans="3:22" ht="14.4" x14ac:dyDescent="0.3">
      <c r="C101" t="str">
        <f t="shared" si="10"/>
        <v>Anders 100 Andersson 101</v>
      </c>
      <c r="D101" t="str">
        <f t="shared" si="11"/>
        <v>anders@andersson 100</v>
      </c>
      <c r="E101">
        <f>VLOOKUP(G101,Sessions!$C$2:$H$170,6,FALSE)</f>
        <v>29</v>
      </c>
      <c r="F101">
        <f t="shared" si="12"/>
        <v>29</v>
      </c>
      <c r="G101" s="4" t="str">
        <f t="shared" si="13"/>
        <v>Session Title 29</v>
      </c>
      <c r="H101" s="3"/>
      <c r="I101" s="4">
        <f t="shared" si="14"/>
        <v>1651499100.0000002</v>
      </c>
      <c r="J101" s="4">
        <f t="shared" si="15"/>
        <v>1651502700</v>
      </c>
      <c r="K101" s="4" t="e">
        <f>CLEAN(#REF!)</f>
        <v>#REF!</v>
      </c>
      <c r="L101" s="6">
        <f t="shared" si="9"/>
        <v>29</v>
      </c>
      <c r="M101" s="7" t="str">
        <f>CONCATENATE(TEXT(O101,"åååå-MM-dd"), " ",(SUBSTITUTE(LEFT(S101,5),".",":")))</f>
        <v>2022-05-02 14:45</v>
      </c>
      <c r="N101" s="7" t="str">
        <f>CONCATENATE(TEXT(O101,"åååå-MM-dd"), " ",(SUBSTITUTE(RIGHT(S101,5),".",":")))</f>
        <v>2022-05-02 15:45</v>
      </c>
      <c r="O101" s="7" t="str">
        <f t="shared" si="16"/>
        <v>2022-05-02</v>
      </c>
      <c r="P101" s="2">
        <v>29</v>
      </c>
      <c r="Q101" s="2" t="str">
        <f t="shared" si="17"/>
        <v>Session Title 29</v>
      </c>
      <c r="R101" s="1" t="s">
        <v>22</v>
      </c>
      <c r="S101" s="1" t="s">
        <v>70</v>
      </c>
      <c r="T101" s="1" t="s">
        <v>416</v>
      </c>
      <c r="U101" s="1" t="s">
        <v>419</v>
      </c>
      <c r="V101" s="19" t="s">
        <v>777</v>
      </c>
    </row>
    <row r="102" spans="3:22" ht="14.4" x14ac:dyDescent="0.3">
      <c r="C102" t="str">
        <f t="shared" si="10"/>
        <v>Anders 101 Andersson 102</v>
      </c>
      <c r="D102" t="str">
        <f t="shared" si="11"/>
        <v>anders@andersson 101</v>
      </c>
      <c r="E102">
        <f>VLOOKUP(G102,Sessions!$C$2:$H$170,6,FALSE)</f>
        <v>29</v>
      </c>
      <c r="F102">
        <f t="shared" si="12"/>
        <v>29</v>
      </c>
      <c r="G102" s="4" t="str">
        <f t="shared" si="13"/>
        <v>Session Title 29</v>
      </c>
      <c r="H102" s="3"/>
      <c r="I102" s="4">
        <f t="shared" si="14"/>
        <v>1651499100.0000002</v>
      </c>
      <c r="J102" s="4">
        <f t="shared" si="15"/>
        <v>1651502700</v>
      </c>
      <c r="K102" s="4" t="e">
        <f>CLEAN(#REF!)</f>
        <v>#REF!</v>
      </c>
      <c r="L102" s="6">
        <f t="shared" si="9"/>
        <v>29</v>
      </c>
      <c r="M102" s="7" t="str">
        <f>CONCATENATE(TEXT(O102,"åååå-MM-dd"), " ",(SUBSTITUTE(LEFT(S102,5),".",":")))</f>
        <v>2022-05-02 14:45</v>
      </c>
      <c r="N102" s="7" t="str">
        <f>CONCATENATE(TEXT(O102,"åååå-MM-dd"), " ",(SUBSTITUTE(RIGHT(S102,5),".",":")))</f>
        <v>2022-05-02 15:45</v>
      </c>
      <c r="O102" s="7" t="str">
        <f t="shared" si="16"/>
        <v>2022-05-02</v>
      </c>
      <c r="P102" s="2">
        <v>29</v>
      </c>
      <c r="Q102" s="2" t="str">
        <f t="shared" si="17"/>
        <v>Session Title 29</v>
      </c>
      <c r="R102" s="1" t="s">
        <v>22</v>
      </c>
      <c r="S102" s="1" t="s">
        <v>70</v>
      </c>
      <c r="T102" s="1" t="s">
        <v>418</v>
      </c>
      <c r="U102" s="1" t="s">
        <v>421</v>
      </c>
      <c r="V102" s="19" t="s">
        <v>778</v>
      </c>
    </row>
    <row r="103" spans="3:22" ht="14.4" x14ac:dyDescent="0.3">
      <c r="C103" t="str">
        <f t="shared" si="10"/>
        <v>Anders 102 Andersson 103</v>
      </c>
      <c r="D103" t="str">
        <f t="shared" si="11"/>
        <v>anders@andersson 102</v>
      </c>
      <c r="E103">
        <f>VLOOKUP(G103,Sessions!$C$2:$H$170,6,FALSE)</f>
        <v>29</v>
      </c>
      <c r="F103">
        <f t="shared" si="12"/>
        <v>29</v>
      </c>
      <c r="G103" s="4" t="str">
        <f t="shared" si="13"/>
        <v>Session Title 29</v>
      </c>
      <c r="H103" s="3"/>
      <c r="I103" s="4">
        <f t="shared" si="14"/>
        <v>1651499100.0000002</v>
      </c>
      <c r="J103" s="4">
        <f t="shared" si="15"/>
        <v>1651502700</v>
      </c>
      <c r="K103" s="4" t="e">
        <f>CLEAN(#REF!)</f>
        <v>#REF!</v>
      </c>
      <c r="L103" s="6">
        <f t="shared" si="9"/>
        <v>29</v>
      </c>
      <c r="M103" s="7" t="str">
        <f>CONCATENATE(TEXT(O103,"åååå-MM-dd"), " ",(SUBSTITUTE(LEFT(S103,5),".",":")))</f>
        <v>2022-05-02 14:45</v>
      </c>
      <c r="N103" s="7" t="str">
        <f>CONCATENATE(TEXT(O103,"åååå-MM-dd"), " ",(SUBSTITUTE(RIGHT(S103,5),".",":")))</f>
        <v>2022-05-02 15:45</v>
      </c>
      <c r="O103" s="7" t="str">
        <f t="shared" si="16"/>
        <v>2022-05-02</v>
      </c>
      <c r="P103" s="2">
        <v>29</v>
      </c>
      <c r="Q103" s="2" t="str">
        <f t="shared" si="17"/>
        <v>Session Title 29</v>
      </c>
      <c r="R103" s="1" t="s">
        <v>22</v>
      </c>
      <c r="S103" s="1" t="s">
        <v>70</v>
      </c>
      <c r="T103" s="1" t="s">
        <v>420</v>
      </c>
      <c r="U103" s="1" t="s">
        <v>423</v>
      </c>
      <c r="V103" s="19" t="s">
        <v>779</v>
      </c>
    </row>
    <row r="104" spans="3:22" ht="14.4" x14ac:dyDescent="0.3">
      <c r="C104" t="str">
        <f t="shared" si="10"/>
        <v>Anders 103 Andersson 104</v>
      </c>
      <c r="D104" t="str">
        <f t="shared" si="11"/>
        <v>anders@andersson 103</v>
      </c>
      <c r="E104">
        <f>VLOOKUP(G104,Sessions!$C$2:$H$170,6,FALSE)</f>
        <v>30</v>
      </c>
      <c r="F104">
        <f t="shared" si="12"/>
        <v>30</v>
      </c>
      <c r="G104" s="4" t="str">
        <f t="shared" si="13"/>
        <v>Session Title 30</v>
      </c>
      <c r="H104" s="3"/>
      <c r="I104" s="4">
        <f t="shared" si="14"/>
        <v>1651499100.0000002</v>
      </c>
      <c r="J104" s="4">
        <f t="shared" si="15"/>
        <v>1651502700</v>
      </c>
      <c r="K104" s="4" t="e">
        <f>CLEAN(#REF!)</f>
        <v>#REF!</v>
      </c>
      <c r="L104" s="6">
        <f t="shared" si="9"/>
        <v>30</v>
      </c>
      <c r="M104" s="7" t="str">
        <f>CONCATENATE(TEXT(O104,"åååå-MM-dd"), " ",(SUBSTITUTE(LEFT(S104,5),".",":")))</f>
        <v>2022-05-02 14:45</v>
      </c>
      <c r="N104" s="7" t="str">
        <f>CONCATENATE(TEXT(O104,"åååå-MM-dd"), " ",(SUBSTITUTE(RIGHT(S104,5),".",":")))</f>
        <v>2022-05-02 15:45</v>
      </c>
      <c r="O104" s="7" t="str">
        <f t="shared" si="16"/>
        <v>2022-05-02</v>
      </c>
      <c r="P104" s="2">
        <v>30</v>
      </c>
      <c r="Q104" s="2" t="str">
        <f t="shared" si="17"/>
        <v>Session Title 30</v>
      </c>
      <c r="R104" s="1" t="s">
        <v>22</v>
      </c>
      <c r="S104" s="1" t="s">
        <v>70</v>
      </c>
      <c r="T104" s="1" t="s">
        <v>422</v>
      </c>
      <c r="U104" s="1" t="s">
        <v>425</v>
      </c>
      <c r="V104" s="19" t="s">
        <v>780</v>
      </c>
    </row>
    <row r="105" spans="3:22" ht="14.4" x14ac:dyDescent="0.3">
      <c r="C105" t="str">
        <f t="shared" si="10"/>
        <v>Anders 104 Andersson 105</v>
      </c>
      <c r="D105" t="str">
        <f t="shared" si="11"/>
        <v>anders@andersson 104</v>
      </c>
      <c r="E105">
        <f>VLOOKUP(G105,Sessions!$C$2:$H$170,6,FALSE)</f>
        <v>30</v>
      </c>
      <c r="F105">
        <f t="shared" si="12"/>
        <v>30</v>
      </c>
      <c r="G105" s="4" t="str">
        <f t="shared" si="13"/>
        <v>Session Title 30</v>
      </c>
      <c r="H105" s="3"/>
      <c r="I105" s="4">
        <f t="shared" si="14"/>
        <v>1651499100.0000002</v>
      </c>
      <c r="J105" s="4">
        <f t="shared" si="15"/>
        <v>1651502700</v>
      </c>
      <c r="K105" s="4" t="e">
        <f>CLEAN(#REF!)</f>
        <v>#REF!</v>
      </c>
      <c r="L105" s="6">
        <f t="shared" si="9"/>
        <v>30</v>
      </c>
      <c r="M105" s="7" t="str">
        <f>CONCATENATE(TEXT(O105,"åååå-MM-dd"), " ",(SUBSTITUTE(LEFT(S105,5),".",":")))</f>
        <v>2022-05-02 14:45</v>
      </c>
      <c r="N105" s="7" t="str">
        <f>CONCATENATE(TEXT(O105,"åååå-MM-dd"), " ",(SUBSTITUTE(RIGHT(S105,5),".",":")))</f>
        <v>2022-05-02 15:45</v>
      </c>
      <c r="O105" s="7" t="str">
        <f t="shared" si="16"/>
        <v>2022-05-02</v>
      </c>
      <c r="P105" s="2">
        <v>30</v>
      </c>
      <c r="Q105" s="2" t="str">
        <f t="shared" si="17"/>
        <v>Session Title 30</v>
      </c>
      <c r="R105" s="1" t="s">
        <v>22</v>
      </c>
      <c r="S105" s="1" t="s">
        <v>70</v>
      </c>
      <c r="T105" s="1" t="s">
        <v>424</v>
      </c>
      <c r="U105" s="1" t="s">
        <v>427</v>
      </c>
      <c r="V105" s="19" t="s">
        <v>781</v>
      </c>
    </row>
    <row r="106" spans="3:22" ht="14.4" x14ac:dyDescent="0.3">
      <c r="C106" t="str">
        <f t="shared" si="10"/>
        <v>Anders 105 Andersson 106</v>
      </c>
      <c r="D106" t="str">
        <f t="shared" si="11"/>
        <v>anders@andersson 105</v>
      </c>
      <c r="E106">
        <f>VLOOKUP(G106,Sessions!$C$2:$H$170,6,FALSE)</f>
        <v>30</v>
      </c>
      <c r="F106">
        <f t="shared" si="12"/>
        <v>30</v>
      </c>
      <c r="G106" s="4" t="str">
        <f t="shared" si="13"/>
        <v>Session Title 30</v>
      </c>
      <c r="H106" s="3"/>
      <c r="I106" s="4">
        <f t="shared" si="14"/>
        <v>1651499100.0000002</v>
      </c>
      <c r="J106" s="4">
        <f t="shared" si="15"/>
        <v>1651502700</v>
      </c>
      <c r="K106" s="4" t="e">
        <f>CLEAN(#REF!)</f>
        <v>#REF!</v>
      </c>
      <c r="L106" s="6">
        <f t="shared" si="9"/>
        <v>30</v>
      </c>
      <c r="M106" s="7" t="str">
        <f>CONCATENATE(TEXT(O106,"åååå-MM-dd"), " ",(SUBSTITUTE(LEFT(S106,5),".",":")))</f>
        <v>2022-05-02 14:45</v>
      </c>
      <c r="N106" s="7" t="str">
        <f>CONCATENATE(TEXT(O106,"åååå-MM-dd"), " ",(SUBSTITUTE(RIGHT(S106,5),".",":")))</f>
        <v>2022-05-02 15:45</v>
      </c>
      <c r="O106" s="7" t="str">
        <f t="shared" si="16"/>
        <v>2022-05-02</v>
      </c>
      <c r="P106" s="2">
        <v>30</v>
      </c>
      <c r="Q106" s="2" t="str">
        <f t="shared" si="17"/>
        <v>Session Title 30</v>
      </c>
      <c r="R106" s="1" t="s">
        <v>22</v>
      </c>
      <c r="S106" s="1" t="s">
        <v>70</v>
      </c>
      <c r="T106" s="1" t="s">
        <v>426</v>
      </c>
      <c r="U106" s="1" t="s">
        <v>429</v>
      </c>
      <c r="V106" s="19" t="s">
        <v>782</v>
      </c>
    </row>
    <row r="107" spans="3:22" ht="14.4" x14ac:dyDescent="0.3">
      <c r="C107" t="str">
        <f t="shared" si="10"/>
        <v>Anders 106 Andersson 107</v>
      </c>
      <c r="D107" t="str">
        <f t="shared" si="11"/>
        <v>anders@andersson 106</v>
      </c>
      <c r="E107">
        <f>VLOOKUP(G107,Sessions!$C$2:$H$170,6,FALSE)</f>
        <v>30</v>
      </c>
      <c r="F107">
        <f t="shared" si="12"/>
        <v>30</v>
      </c>
      <c r="G107" s="4" t="str">
        <f t="shared" si="13"/>
        <v>Session Title 30</v>
      </c>
      <c r="H107" s="3"/>
      <c r="I107" s="4">
        <f t="shared" si="14"/>
        <v>1651499100.0000002</v>
      </c>
      <c r="J107" s="4">
        <f t="shared" si="15"/>
        <v>1651502700</v>
      </c>
      <c r="K107" s="4" t="e">
        <f>CLEAN(#REF!)</f>
        <v>#REF!</v>
      </c>
      <c r="L107" s="6">
        <f t="shared" si="9"/>
        <v>30</v>
      </c>
      <c r="M107" s="7" t="str">
        <f>CONCATENATE(TEXT(O107,"åååå-MM-dd"), " ",(SUBSTITUTE(LEFT(S107,5),".",":")))</f>
        <v>2022-05-02 14:45</v>
      </c>
      <c r="N107" s="7" t="str">
        <f>CONCATENATE(TEXT(O107,"åååå-MM-dd"), " ",(SUBSTITUTE(RIGHT(S107,5),".",":")))</f>
        <v>2022-05-02 15:45</v>
      </c>
      <c r="O107" s="7" t="str">
        <f t="shared" si="16"/>
        <v>2022-05-02</v>
      </c>
      <c r="P107" s="2">
        <v>30</v>
      </c>
      <c r="Q107" s="2" t="str">
        <f t="shared" si="17"/>
        <v>Session Title 30</v>
      </c>
      <c r="R107" s="1" t="s">
        <v>22</v>
      </c>
      <c r="S107" s="1" t="s">
        <v>70</v>
      </c>
      <c r="T107" s="1" t="s">
        <v>428</v>
      </c>
      <c r="U107" s="1" t="s">
        <v>431</v>
      </c>
      <c r="V107" s="19" t="s">
        <v>783</v>
      </c>
    </row>
    <row r="108" spans="3:22" ht="14.4" x14ac:dyDescent="0.3">
      <c r="C108" t="str">
        <f t="shared" si="10"/>
        <v>Anders 107 Andersson 108</v>
      </c>
      <c r="D108" t="str">
        <f t="shared" si="11"/>
        <v>anders@andersson 107</v>
      </c>
      <c r="E108">
        <f>VLOOKUP(G108,Sessions!$C$2:$H$170,6,FALSE)</f>
        <v>31</v>
      </c>
      <c r="F108">
        <f t="shared" si="12"/>
        <v>31</v>
      </c>
      <c r="G108" s="4" t="str">
        <f t="shared" si="13"/>
        <v>Session Title 31</v>
      </c>
      <c r="H108" s="3"/>
      <c r="I108" s="4">
        <f t="shared" si="14"/>
        <v>1651499100.0000002</v>
      </c>
      <c r="J108" s="4">
        <f t="shared" si="15"/>
        <v>1651502700</v>
      </c>
      <c r="K108" s="4" t="e">
        <f>CLEAN(#REF!)</f>
        <v>#REF!</v>
      </c>
      <c r="L108" s="6">
        <f t="shared" si="9"/>
        <v>31</v>
      </c>
      <c r="M108" s="7" t="str">
        <f>CONCATENATE(TEXT(O108,"åååå-MM-dd"), " ",(SUBSTITUTE(LEFT(S108,5),".",":")))</f>
        <v>2022-05-02 14:45</v>
      </c>
      <c r="N108" s="7" t="str">
        <f>CONCATENATE(TEXT(O108,"åååå-MM-dd"), " ",(SUBSTITUTE(RIGHT(S108,5),".",":")))</f>
        <v>2022-05-02 15:45</v>
      </c>
      <c r="O108" s="7" t="str">
        <f t="shared" si="16"/>
        <v>2022-05-02</v>
      </c>
      <c r="P108" s="2">
        <v>31</v>
      </c>
      <c r="Q108" s="2" t="str">
        <f t="shared" si="17"/>
        <v>Session Title 31</v>
      </c>
      <c r="R108" s="1" t="s">
        <v>22</v>
      </c>
      <c r="S108" s="1" t="s">
        <v>70</v>
      </c>
      <c r="T108" s="1" t="s">
        <v>430</v>
      </c>
      <c r="U108" s="1" t="s">
        <v>433</v>
      </c>
      <c r="V108" s="19" t="s">
        <v>784</v>
      </c>
    </row>
    <row r="109" spans="3:22" ht="14.4" x14ac:dyDescent="0.3">
      <c r="C109" t="str">
        <f t="shared" si="10"/>
        <v>Anders 108 Andersson 109</v>
      </c>
      <c r="D109" t="str">
        <f t="shared" si="11"/>
        <v>anders@andersson 108</v>
      </c>
      <c r="E109">
        <f>VLOOKUP(G109,Sessions!$C$2:$H$170,6,FALSE)</f>
        <v>32</v>
      </c>
      <c r="F109">
        <f t="shared" si="12"/>
        <v>32</v>
      </c>
      <c r="G109" s="4" t="str">
        <f t="shared" si="13"/>
        <v>Session Title 32</v>
      </c>
      <c r="H109" s="3"/>
      <c r="I109" s="4">
        <f t="shared" si="14"/>
        <v>1651504500.0000002</v>
      </c>
      <c r="J109" s="4">
        <f t="shared" si="15"/>
        <v>1651508100</v>
      </c>
      <c r="K109" s="4" t="e">
        <f>CLEAN(#REF!)</f>
        <v>#REF!</v>
      </c>
      <c r="L109" s="6">
        <f t="shared" si="9"/>
        <v>32</v>
      </c>
      <c r="M109" s="7" t="str">
        <f>CONCATENATE(TEXT(O109,"åååå-MM-dd"), " ",(SUBSTITUTE(LEFT(S109,5),".",":")))</f>
        <v>2022-05-02 16:15</v>
      </c>
      <c r="N109" s="7" t="str">
        <f>CONCATENATE(TEXT(O109,"åååå-MM-dd"), " ",(SUBSTITUTE(RIGHT(S109,5),".",":")))</f>
        <v>2022-05-02 17:15</v>
      </c>
      <c r="O109" s="7" t="str">
        <f t="shared" si="16"/>
        <v>2022-05-02</v>
      </c>
      <c r="P109" s="2">
        <v>32</v>
      </c>
      <c r="Q109" s="2" t="str">
        <f t="shared" si="17"/>
        <v>Session Title 32</v>
      </c>
      <c r="R109" s="1" t="s">
        <v>22</v>
      </c>
      <c r="S109" s="1" t="s">
        <v>31</v>
      </c>
      <c r="T109" s="1" t="s">
        <v>432</v>
      </c>
      <c r="U109" s="1" t="s">
        <v>435</v>
      </c>
      <c r="V109" s="19" t="s">
        <v>785</v>
      </c>
    </row>
    <row r="110" spans="3:22" ht="14.4" x14ac:dyDescent="0.3">
      <c r="C110" t="str">
        <f t="shared" si="10"/>
        <v>Anders 109 Andersson 110</v>
      </c>
      <c r="D110" t="str">
        <f t="shared" si="11"/>
        <v>anders@andersson 109</v>
      </c>
      <c r="E110">
        <f>VLOOKUP(G110,Sessions!$C$2:$H$170,6,FALSE)</f>
        <v>32</v>
      </c>
      <c r="F110">
        <f t="shared" si="12"/>
        <v>32</v>
      </c>
      <c r="G110" s="4" t="str">
        <f t="shared" si="13"/>
        <v>Session Title 32</v>
      </c>
      <c r="H110" s="3"/>
      <c r="I110" s="4">
        <f t="shared" si="14"/>
        <v>1651504500.0000002</v>
      </c>
      <c r="J110" s="4">
        <f t="shared" si="15"/>
        <v>1651508100</v>
      </c>
      <c r="K110" s="4" t="e">
        <f>CLEAN(#REF!)</f>
        <v>#REF!</v>
      </c>
      <c r="L110" s="6">
        <f t="shared" si="9"/>
        <v>32</v>
      </c>
      <c r="M110" s="7" t="str">
        <f>CONCATENATE(TEXT(O110,"åååå-MM-dd"), " ",(SUBSTITUTE(LEFT(S110,5),".",":")))</f>
        <v>2022-05-02 16:15</v>
      </c>
      <c r="N110" s="7" t="str">
        <f>CONCATENATE(TEXT(O110,"åååå-MM-dd"), " ",(SUBSTITUTE(RIGHT(S110,5),".",":")))</f>
        <v>2022-05-02 17:15</v>
      </c>
      <c r="O110" s="7" t="str">
        <f t="shared" si="16"/>
        <v>2022-05-02</v>
      </c>
      <c r="P110" s="2">
        <v>32</v>
      </c>
      <c r="Q110" s="2" t="str">
        <f t="shared" si="17"/>
        <v>Session Title 32</v>
      </c>
      <c r="R110" s="1" t="s">
        <v>22</v>
      </c>
      <c r="S110" s="1" t="s">
        <v>31</v>
      </c>
      <c r="T110" s="1" t="s">
        <v>434</v>
      </c>
      <c r="U110" s="1" t="s">
        <v>437</v>
      </c>
      <c r="V110" s="19" t="s">
        <v>786</v>
      </c>
    </row>
    <row r="111" spans="3:22" ht="14.4" x14ac:dyDescent="0.3">
      <c r="C111" t="str">
        <f t="shared" si="10"/>
        <v>Anders 110 Andersson 111</v>
      </c>
      <c r="D111" t="str">
        <f t="shared" si="11"/>
        <v>anders@andersson 110</v>
      </c>
      <c r="E111">
        <f>VLOOKUP(G111,Sessions!$C$2:$H$170,6,FALSE)</f>
        <v>32</v>
      </c>
      <c r="F111">
        <f t="shared" si="12"/>
        <v>32</v>
      </c>
      <c r="G111" s="4" t="str">
        <f t="shared" si="13"/>
        <v>Session Title 32</v>
      </c>
      <c r="H111" s="3"/>
      <c r="I111" s="4">
        <f t="shared" si="14"/>
        <v>1651504500.0000002</v>
      </c>
      <c r="J111" s="4">
        <f t="shared" si="15"/>
        <v>1651508100</v>
      </c>
      <c r="K111" s="4" t="e">
        <f>CLEAN(#REF!)</f>
        <v>#REF!</v>
      </c>
      <c r="L111" s="6">
        <f t="shared" si="9"/>
        <v>32</v>
      </c>
      <c r="M111" s="7" t="str">
        <f>CONCATENATE(TEXT(O111,"åååå-MM-dd"), " ",(SUBSTITUTE(LEFT(S111,5),".",":")))</f>
        <v>2022-05-02 16:15</v>
      </c>
      <c r="N111" s="7" t="str">
        <f>CONCATENATE(TEXT(O111,"åååå-MM-dd"), " ",(SUBSTITUTE(RIGHT(S111,5),".",":")))</f>
        <v>2022-05-02 17:15</v>
      </c>
      <c r="O111" s="7" t="str">
        <f t="shared" si="16"/>
        <v>2022-05-02</v>
      </c>
      <c r="P111" s="2">
        <v>32</v>
      </c>
      <c r="Q111" s="2" t="str">
        <f t="shared" si="17"/>
        <v>Session Title 32</v>
      </c>
      <c r="R111" s="1" t="s">
        <v>22</v>
      </c>
      <c r="S111" s="1" t="s">
        <v>31</v>
      </c>
      <c r="T111" s="1" t="s">
        <v>436</v>
      </c>
      <c r="U111" s="1" t="s">
        <v>439</v>
      </c>
      <c r="V111" s="19" t="s">
        <v>787</v>
      </c>
    </row>
    <row r="112" spans="3:22" ht="14.4" x14ac:dyDescent="0.3">
      <c r="C112" t="str">
        <f t="shared" si="10"/>
        <v>Anders 111 Andersson 112</v>
      </c>
      <c r="D112" t="str">
        <f t="shared" si="11"/>
        <v>anders@andersson 111</v>
      </c>
      <c r="E112">
        <f>VLOOKUP(G112,Sessions!$C$2:$H$170,6,FALSE)</f>
        <v>32</v>
      </c>
      <c r="F112">
        <f t="shared" si="12"/>
        <v>32</v>
      </c>
      <c r="G112" s="4" t="str">
        <f t="shared" si="13"/>
        <v>Session Title 32</v>
      </c>
      <c r="H112" s="3"/>
      <c r="I112" s="4">
        <f t="shared" si="14"/>
        <v>1651504500.0000002</v>
      </c>
      <c r="J112" s="4">
        <f t="shared" si="15"/>
        <v>1651508100</v>
      </c>
      <c r="K112" s="4" t="e">
        <f>CLEAN(#REF!)</f>
        <v>#REF!</v>
      </c>
      <c r="L112" s="6">
        <f t="shared" si="9"/>
        <v>32</v>
      </c>
      <c r="M112" s="7" t="str">
        <f>CONCATENATE(TEXT(O112,"åååå-MM-dd"), " ",(SUBSTITUTE(LEFT(S112,5),".",":")))</f>
        <v>2022-05-02 16:15</v>
      </c>
      <c r="N112" s="7" t="str">
        <f>CONCATENATE(TEXT(O112,"åååå-MM-dd"), " ",(SUBSTITUTE(RIGHT(S112,5),".",":")))</f>
        <v>2022-05-02 17:15</v>
      </c>
      <c r="O112" s="7" t="str">
        <f t="shared" si="16"/>
        <v>2022-05-02</v>
      </c>
      <c r="P112" s="2">
        <v>32</v>
      </c>
      <c r="Q112" s="2" t="str">
        <f t="shared" si="17"/>
        <v>Session Title 32</v>
      </c>
      <c r="R112" s="1" t="s">
        <v>22</v>
      </c>
      <c r="S112" s="1" t="s">
        <v>31</v>
      </c>
      <c r="T112" s="1" t="s">
        <v>438</v>
      </c>
      <c r="U112" s="1" t="s">
        <v>441</v>
      </c>
      <c r="V112" s="19" t="s">
        <v>788</v>
      </c>
    </row>
    <row r="113" spans="3:22" ht="14.4" x14ac:dyDescent="0.3">
      <c r="C113" t="str">
        <f t="shared" si="10"/>
        <v>Anders 112 Andersson 113</v>
      </c>
      <c r="D113" t="str">
        <f t="shared" si="11"/>
        <v>anders@andersson 112</v>
      </c>
      <c r="E113">
        <f>VLOOKUP(G113,Sessions!$C$2:$H$170,6,FALSE)</f>
        <v>32</v>
      </c>
      <c r="F113">
        <f t="shared" si="12"/>
        <v>32</v>
      </c>
      <c r="G113" s="4" t="str">
        <f t="shared" si="13"/>
        <v>Session Title 32</v>
      </c>
      <c r="H113" s="3"/>
      <c r="I113" s="4">
        <f t="shared" si="14"/>
        <v>1651504500.0000002</v>
      </c>
      <c r="J113" s="4">
        <f t="shared" si="15"/>
        <v>1651508100</v>
      </c>
      <c r="K113" s="4" t="e">
        <f>CLEAN(#REF!)</f>
        <v>#REF!</v>
      </c>
      <c r="L113" s="6">
        <f t="shared" si="9"/>
        <v>32</v>
      </c>
      <c r="M113" s="7" t="str">
        <f>CONCATENATE(TEXT(O113,"åååå-MM-dd"), " ",(SUBSTITUTE(LEFT(S113,5),".",":")))</f>
        <v>2022-05-02 16:15</v>
      </c>
      <c r="N113" s="7" t="str">
        <f>CONCATENATE(TEXT(O113,"åååå-MM-dd"), " ",(SUBSTITUTE(RIGHT(S113,5),".",":")))</f>
        <v>2022-05-02 17:15</v>
      </c>
      <c r="O113" s="7" t="str">
        <f t="shared" si="16"/>
        <v>2022-05-02</v>
      </c>
      <c r="P113" s="2">
        <v>32</v>
      </c>
      <c r="Q113" s="2" t="str">
        <f t="shared" si="17"/>
        <v>Session Title 32</v>
      </c>
      <c r="R113" s="1" t="s">
        <v>22</v>
      </c>
      <c r="S113" s="1" t="s">
        <v>31</v>
      </c>
      <c r="T113" s="1" t="s">
        <v>440</v>
      </c>
      <c r="U113" s="1" t="s">
        <v>443</v>
      </c>
      <c r="V113" s="19" t="s">
        <v>789</v>
      </c>
    </row>
    <row r="114" spans="3:22" ht="14.4" x14ac:dyDescent="0.3">
      <c r="C114" t="str">
        <f t="shared" si="10"/>
        <v>Anders 113 Andersson 114</v>
      </c>
      <c r="D114" t="str">
        <f t="shared" si="11"/>
        <v>anders@andersson 113</v>
      </c>
      <c r="E114">
        <f>VLOOKUP(G114,Sessions!$C$2:$H$170,6,FALSE)</f>
        <v>32</v>
      </c>
      <c r="F114">
        <f t="shared" si="12"/>
        <v>32</v>
      </c>
      <c r="G114" s="4" t="str">
        <f t="shared" si="13"/>
        <v>Session Title 32</v>
      </c>
      <c r="H114" s="3"/>
      <c r="I114" s="4">
        <f t="shared" si="14"/>
        <v>1651504500.0000002</v>
      </c>
      <c r="J114" s="4">
        <f t="shared" si="15"/>
        <v>1651508100</v>
      </c>
      <c r="K114" s="4" t="e">
        <f>CLEAN(#REF!)</f>
        <v>#REF!</v>
      </c>
      <c r="L114" s="6">
        <f t="shared" si="9"/>
        <v>32</v>
      </c>
      <c r="M114" s="7" t="str">
        <f>CONCATENATE(TEXT(O114,"åååå-MM-dd"), " ",(SUBSTITUTE(LEFT(S114,5),".",":")))</f>
        <v>2022-05-02 16:15</v>
      </c>
      <c r="N114" s="7" t="str">
        <f>CONCATENATE(TEXT(O114,"åååå-MM-dd"), " ",(SUBSTITUTE(RIGHT(S114,5),".",":")))</f>
        <v>2022-05-02 17:15</v>
      </c>
      <c r="O114" s="7" t="str">
        <f t="shared" si="16"/>
        <v>2022-05-02</v>
      </c>
      <c r="P114" s="2">
        <v>32</v>
      </c>
      <c r="Q114" s="2" t="str">
        <f t="shared" si="17"/>
        <v>Session Title 32</v>
      </c>
      <c r="R114" s="1" t="s">
        <v>22</v>
      </c>
      <c r="S114" s="1" t="s">
        <v>31</v>
      </c>
      <c r="T114" s="1" t="s">
        <v>442</v>
      </c>
      <c r="U114" s="1" t="s">
        <v>445</v>
      </c>
      <c r="V114" s="19" t="s">
        <v>790</v>
      </c>
    </row>
    <row r="115" spans="3:22" ht="14.4" x14ac:dyDescent="0.3">
      <c r="C115" t="str">
        <f t="shared" si="10"/>
        <v>Anders 114 Andersson 115</v>
      </c>
      <c r="D115" t="str">
        <f t="shared" si="11"/>
        <v>anders@andersson 114</v>
      </c>
      <c r="E115">
        <f>VLOOKUP(G115,Sessions!$C$2:$H$170,6,FALSE)</f>
        <v>32</v>
      </c>
      <c r="F115">
        <f t="shared" si="12"/>
        <v>32</v>
      </c>
      <c r="G115" s="4" t="str">
        <f t="shared" si="13"/>
        <v>Session Title 32</v>
      </c>
      <c r="H115" s="3"/>
      <c r="I115" s="4">
        <f t="shared" si="14"/>
        <v>1651504500.0000002</v>
      </c>
      <c r="J115" s="4">
        <f t="shared" si="15"/>
        <v>1651508100</v>
      </c>
      <c r="K115" s="4" t="e">
        <f>CLEAN(#REF!)</f>
        <v>#REF!</v>
      </c>
      <c r="L115" s="6">
        <f t="shared" si="9"/>
        <v>32</v>
      </c>
      <c r="M115" s="7" t="str">
        <f>CONCATENATE(TEXT(O115,"åååå-MM-dd"), " ",(SUBSTITUTE(LEFT(S115,5),".",":")))</f>
        <v>2022-05-02 16:15</v>
      </c>
      <c r="N115" s="7" t="str">
        <f>CONCATENATE(TEXT(O115,"åååå-MM-dd"), " ",(SUBSTITUTE(RIGHT(S115,5),".",":")))</f>
        <v>2022-05-02 17:15</v>
      </c>
      <c r="O115" s="7" t="str">
        <f t="shared" si="16"/>
        <v>2022-05-02</v>
      </c>
      <c r="P115" s="2">
        <v>32</v>
      </c>
      <c r="Q115" s="2" t="str">
        <f t="shared" si="17"/>
        <v>Session Title 32</v>
      </c>
      <c r="R115" s="1" t="s">
        <v>22</v>
      </c>
      <c r="S115" s="1" t="s">
        <v>31</v>
      </c>
      <c r="T115" s="1" t="s">
        <v>444</v>
      </c>
      <c r="U115" s="1" t="s">
        <v>447</v>
      </c>
      <c r="V115" s="19" t="s">
        <v>791</v>
      </c>
    </row>
    <row r="116" spans="3:22" ht="14.4" x14ac:dyDescent="0.3">
      <c r="C116" t="str">
        <f t="shared" si="10"/>
        <v>Anders 115 Andersson 116</v>
      </c>
      <c r="D116" t="str">
        <f t="shared" si="11"/>
        <v>anders@andersson 115</v>
      </c>
      <c r="E116">
        <f>VLOOKUP(G116,Sessions!$C$2:$H$170,6,FALSE)</f>
        <v>33</v>
      </c>
      <c r="F116">
        <f t="shared" si="12"/>
        <v>33</v>
      </c>
      <c r="G116" s="4" t="str">
        <f t="shared" si="13"/>
        <v>Session Title 33</v>
      </c>
      <c r="H116" s="3"/>
      <c r="I116" s="4">
        <f t="shared" si="14"/>
        <v>1651504500.0000002</v>
      </c>
      <c r="J116" s="4">
        <f t="shared" si="15"/>
        <v>1651508100</v>
      </c>
      <c r="K116" s="4" t="e">
        <f>CLEAN(#REF!)</f>
        <v>#REF!</v>
      </c>
      <c r="L116" s="6">
        <f t="shared" si="9"/>
        <v>33</v>
      </c>
      <c r="M116" s="7" t="str">
        <f>CONCATENATE(TEXT(O116,"åååå-MM-dd"), " ",(SUBSTITUTE(LEFT(S116,5),".",":")))</f>
        <v>2022-05-02 16:15</v>
      </c>
      <c r="N116" s="7" t="str">
        <f>CONCATENATE(TEXT(O116,"åååå-MM-dd"), " ",(SUBSTITUTE(RIGHT(S116,5),".",":")))</f>
        <v>2022-05-02 17:15</v>
      </c>
      <c r="O116" s="7" t="str">
        <f t="shared" si="16"/>
        <v>2022-05-02</v>
      </c>
      <c r="P116" s="2">
        <v>33</v>
      </c>
      <c r="Q116" s="2" t="str">
        <f t="shared" si="17"/>
        <v>Session Title 33</v>
      </c>
      <c r="R116" s="1" t="s">
        <v>22</v>
      </c>
      <c r="S116" s="1" t="s">
        <v>31</v>
      </c>
      <c r="T116" s="1" t="s">
        <v>446</v>
      </c>
      <c r="U116" s="1" t="s">
        <v>449</v>
      </c>
      <c r="V116" s="19" t="s">
        <v>792</v>
      </c>
    </row>
    <row r="117" spans="3:22" ht="14.4" x14ac:dyDescent="0.3">
      <c r="C117" t="str">
        <f t="shared" si="10"/>
        <v>Anders 116 Andersson 117</v>
      </c>
      <c r="D117" t="str">
        <f t="shared" si="11"/>
        <v>anders@andersson 116</v>
      </c>
      <c r="E117">
        <f>VLOOKUP(G117,Sessions!$C$2:$H$170,6,FALSE)</f>
        <v>33</v>
      </c>
      <c r="F117">
        <f t="shared" si="12"/>
        <v>33</v>
      </c>
      <c r="G117" s="4" t="str">
        <f t="shared" si="13"/>
        <v>Session Title 33</v>
      </c>
      <c r="H117" s="3"/>
      <c r="I117" s="4">
        <f t="shared" si="14"/>
        <v>1651504500.0000002</v>
      </c>
      <c r="J117" s="4">
        <f t="shared" si="15"/>
        <v>1651508100</v>
      </c>
      <c r="K117" s="4" t="e">
        <f>CLEAN(#REF!)</f>
        <v>#REF!</v>
      </c>
      <c r="L117" s="6">
        <f t="shared" si="9"/>
        <v>33</v>
      </c>
      <c r="M117" s="7" t="str">
        <f>CONCATENATE(TEXT(O117,"åååå-MM-dd"), " ",(SUBSTITUTE(LEFT(S117,5),".",":")))</f>
        <v>2022-05-02 16:15</v>
      </c>
      <c r="N117" s="7" t="str">
        <f>CONCATENATE(TEXT(O117,"åååå-MM-dd"), " ",(SUBSTITUTE(RIGHT(S117,5),".",":")))</f>
        <v>2022-05-02 17:15</v>
      </c>
      <c r="O117" s="7" t="str">
        <f t="shared" si="16"/>
        <v>2022-05-02</v>
      </c>
      <c r="P117" s="2">
        <v>33</v>
      </c>
      <c r="Q117" s="2" t="str">
        <f t="shared" si="17"/>
        <v>Session Title 33</v>
      </c>
      <c r="R117" s="1" t="s">
        <v>22</v>
      </c>
      <c r="S117" s="1" t="s">
        <v>31</v>
      </c>
      <c r="T117" s="1" t="s">
        <v>448</v>
      </c>
      <c r="U117" s="1" t="s">
        <v>451</v>
      </c>
      <c r="V117" s="19" t="s">
        <v>793</v>
      </c>
    </row>
    <row r="118" spans="3:22" ht="14.4" x14ac:dyDescent="0.3">
      <c r="C118" t="str">
        <f t="shared" si="10"/>
        <v>Anders 117 Andersson 118</v>
      </c>
      <c r="D118" t="str">
        <f t="shared" si="11"/>
        <v>anders@andersson 117</v>
      </c>
      <c r="E118">
        <f>VLOOKUP(G118,Sessions!$C$2:$H$170,6,FALSE)</f>
        <v>34</v>
      </c>
      <c r="F118">
        <f t="shared" si="12"/>
        <v>34</v>
      </c>
      <c r="G118" s="4" t="str">
        <f t="shared" si="13"/>
        <v>Session Title 34</v>
      </c>
      <c r="H118" s="3"/>
      <c r="I118" s="4">
        <f t="shared" si="14"/>
        <v>1651504500.0000002</v>
      </c>
      <c r="J118" s="4">
        <f t="shared" si="15"/>
        <v>1651508100</v>
      </c>
      <c r="K118" s="4" t="e">
        <f>CLEAN(#REF!)</f>
        <v>#REF!</v>
      </c>
      <c r="L118" s="6">
        <f t="shared" si="9"/>
        <v>34</v>
      </c>
      <c r="M118" s="7" t="str">
        <f>CONCATENATE(TEXT(O118,"åååå-MM-dd"), " ",(SUBSTITUTE(LEFT(S118,5),".",":")))</f>
        <v>2022-05-02 16:15</v>
      </c>
      <c r="N118" s="7" t="str">
        <f>CONCATENATE(TEXT(O118,"åååå-MM-dd"), " ",(SUBSTITUTE(RIGHT(S118,5),".",":")))</f>
        <v>2022-05-02 17:15</v>
      </c>
      <c r="O118" s="7" t="str">
        <f t="shared" si="16"/>
        <v>2022-05-02</v>
      </c>
      <c r="P118" s="2">
        <v>34</v>
      </c>
      <c r="Q118" s="2" t="str">
        <f t="shared" si="17"/>
        <v>Session Title 34</v>
      </c>
      <c r="R118" s="1" t="s">
        <v>22</v>
      </c>
      <c r="S118" s="1" t="s">
        <v>31</v>
      </c>
      <c r="T118" s="1" t="s">
        <v>450</v>
      </c>
      <c r="U118" s="1" t="s">
        <v>453</v>
      </c>
      <c r="V118" s="19" t="s">
        <v>794</v>
      </c>
    </row>
    <row r="119" spans="3:22" ht="14.4" x14ac:dyDescent="0.3">
      <c r="C119" t="str">
        <f t="shared" si="10"/>
        <v>Anders 118 Andersson 119</v>
      </c>
      <c r="D119" t="str">
        <f t="shared" si="11"/>
        <v>anders@andersson 118</v>
      </c>
      <c r="E119">
        <f>VLOOKUP(G119,Sessions!$C$2:$H$170,6,FALSE)</f>
        <v>34</v>
      </c>
      <c r="F119">
        <f t="shared" si="12"/>
        <v>34</v>
      </c>
      <c r="G119" s="4" t="str">
        <f t="shared" si="13"/>
        <v>Session Title 34</v>
      </c>
      <c r="H119" s="3"/>
      <c r="I119" s="4">
        <f t="shared" si="14"/>
        <v>1651504500.0000002</v>
      </c>
      <c r="J119" s="4">
        <f t="shared" si="15"/>
        <v>1651508100</v>
      </c>
      <c r="K119" s="4" t="e">
        <f>CLEAN(#REF!)</f>
        <v>#REF!</v>
      </c>
      <c r="L119" s="6">
        <f t="shared" si="9"/>
        <v>34</v>
      </c>
      <c r="M119" s="7" t="str">
        <f>CONCATENATE(TEXT(O119,"åååå-MM-dd"), " ",(SUBSTITUTE(LEFT(S119,5),".",":")))</f>
        <v>2022-05-02 16:15</v>
      </c>
      <c r="N119" s="7" t="str">
        <f>CONCATENATE(TEXT(O119,"åååå-MM-dd"), " ",(SUBSTITUTE(RIGHT(S119,5),".",":")))</f>
        <v>2022-05-02 17:15</v>
      </c>
      <c r="O119" s="7" t="str">
        <f t="shared" si="16"/>
        <v>2022-05-02</v>
      </c>
      <c r="P119" s="2">
        <v>34</v>
      </c>
      <c r="Q119" s="2" t="str">
        <f t="shared" si="17"/>
        <v>Session Title 34</v>
      </c>
      <c r="R119" s="1" t="s">
        <v>22</v>
      </c>
      <c r="S119" s="1" t="s">
        <v>31</v>
      </c>
      <c r="T119" s="1" t="s">
        <v>452</v>
      </c>
      <c r="U119" s="1" t="s">
        <v>455</v>
      </c>
      <c r="V119" s="19" t="s">
        <v>795</v>
      </c>
    </row>
    <row r="120" spans="3:22" ht="14.4" x14ac:dyDescent="0.3">
      <c r="C120" t="str">
        <f t="shared" si="10"/>
        <v>Anders 119 Andersson 120</v>
      </c>
      <c r="D120" t="str">
        <f t="shared" si="11"/>
        <v>anders@andersson 119</v>
      </c>
      <c r="E120">
        <f>VLOOKUP(G120,Sessions!$C$2:$H$170,6,FALSE)</f>
        <v>34</v>
      </c>
      <c r="F120">
        <f t="shared" si="12"/>
        <v>34</v>
      </c>
      <c r="G120" s="4" t="str">
        <f t="shared" si="13"/>
        <v>Session Title 34</v>
      </c>
      <c r="H120" s="3"/>
      <c r="I120" s="4">
        <f t="shared" si="14"/>
        <v>1651504500.0000002</v>
      </c>
      <c r="J120" s="4">
        <f t="shared" si="15"/>
        <v>1651508100</v>
      </c>
      <c r="K120" s="4" t="e">
        <f>CLEAN(#REF!)</f>
        <v>#REF!</v>
      </c>
      <c r="L120" s="6">
        <f t="shared" si="9"/>
        <v>34</v>
      </c>
      <c r="M120" s="7" t="str">
        <f>CONCATENATE(TEXT(O120,"åååå-MM-dd"), " ",(SUBSTITUTE(LEFT(S120,5),".",":")))</f>
        <v>2022-05-02 16:15</v>
      </c>
      <c r="N120" s="7" t="str">
        <f>CONCATENATE(TEXT(O120,"åååå-MM-dd"), " ",(SUBSTITUTE(RIGHT(S120,5),".",":")))</f>
        <v>2022-05-02 17:15</v>
      </c>
      <c r="O120" s="7" t="str">
        <f t="shared" si="16"/>
        <v>2022-05-02</v>
      </c>
      <c r="P120" s="2">
        <v>34</v>
      </c>
      <c r="Q120" s="2" t="str">
        <f t="shared" si="17"/>
        <v>Session Title 34</v>
      </c>
      <c r="R120" s="1" t="s">
        <v>22</v>
      </c>
      <c r="S120" s="1" t="s">
        <v>31</v>
      </c>
      <c r="T120" s="1" t="s">
        <v>454</v>
      </c>
      <c r="U120" s="1" t="s">
        <v>457</v>
      </c>
      <c r="V120" s="19" t="s">
        <v>796</v>
      </c>
    </row>
    <row r="121" spans="3:22" ht="14.4" x14ac:dyDescent="0.3">
      <c r="C121" t="str">
        <f t="shared" si="10"/>
        <v>Anders 120 Andersson 121</v>
      </c>
      <c r="D121" t="str">
        <f t="shared" si="11"/>
        <v>anders@andersson 120</v>
      </c>
      <c r="E121">
        <f>VLOOKUP(G121,Sessions!$C$2:$H$170,6,FALSE)</f>
        <v>34</v>
      </c>
      <c r="F121">
        <f t="shared" si="12"/>
        <v>34</v>
      </c>
      <c r="G121" s="4" t="str">
        <f t="shared" si="13"/>
        <v>Session Title 34</v>
      </c>
      <c r="H121" s="3"/>
      <c r="I121" s="4">
        <f t="shared" si="14"/>
        <v>1651504500.0000002</v>
      </c>
      <c r="J121" s="4">
        <f t="shared" si="15"/>
        <v>1651508100</v>
      </c>
      <c r="K121" s="4" t="e">
        <f>CLEAN(#REF!)</f>
        <v>#REF!</v>
      </c>
      <c r="L121" s="6">
        <f t="shared" si="9"/>
        <v>34</v>
      </c>
      <c r="M121" s="7" t="str">
        <f>CONCATENATE(TEXT(O121,"åååå-MM-dd"), " ",(SUBSTITUTE(LEFT(S121,5),".",":")))</f>
        <v>2022-05-02 16:15</v>
      </c>
      <c r="N121" s="7" t="str">
        <f>CONCATENATE(TEXT(O121,"åååå-MM-dd"), " ",(SUBSTITUTE(RIGHT(S121,5),".",":")))</f>
        <v>2022-05-02 17:15</v>
      </c>
      <c r="O121" s="7" t="str">
        <f t="shared" si="16"/>
        <v>2022-05-02</v>
      </c>
      <c r="P121" s="2">
        <v>34</v>
      </c>
      <c r="Q121" s="2" t="str">
        <f t="shared" si="17"/>
        <v>Session Title 34</v>
      </c>
      <c r="R121" s="1" t="s">
        <v>22</v>
      </c>
      <c r="S121" s="1" t="s">
        <v>31</v>
      </c>
      <c r="T121" s="1" t="s">
        <v>456</v>
      </c>
      <c r="U121" s="1" t="s">
        <v>459</v>
      </c>
      <c r="V121" s="19" t="s">
        <v>797</v>
      </c>
    </row>
    <row r="122" spans="3:22" ht="14.4" x14ac:dyDescent="0.3">
      <c r="C122" t="str">
        <f t="shared" si="10"/>
        <v>Anders 121 Andersson 122</v>
      </c>
      <c r="D122" t="str">
        <f t="shared" si="11"/>
        <v>anders@andersson 121</v>
      </c>
      <c r="E122">
        <f>VLOOKUP(G122,Sessions!$C$2:$H$170,6,FALSE)</f>
        <v>35</v>
      </c>
      <c r="F122">
        <f t="shared" si="12"/>
        <v>35</v>
      </c>
      <c r="G122" s="4" t="str">
        <f t="shared" si="13"/>
        <v>Session Title 35</v>
      </c>
      <c r="H122" s="3"/>
      <c r="I122" s="4">
        <f t="shared" si="14"/>
        <v>1651504500.0000002</v>
      </c>
      <c r="J122" s="4">
        <f t="shared" si="15"/>
        <v>1651508100</v>
      </c>
      <c r="K122" s="4" t="e">
        <f>CLEAN(#REF!)</f>
        <v>#REF!</v>
      </c>
      <c r="L122" s="6">
        <f t="shared" si="9"/>
        <v>35</v>
      </c>
      <c r="M122" s="7" t="str">
        <f>CONCATENATE(TEXT(O122,"åååå-MM-dd"), " ",(SUBSTITUTE(LEFT(S122,5),".",":")))</f>
        <v>2022-05-02 16:15</v>
      </c>
      <c r="N122" s="7" t="str">
        <f>CONCATENATE(TEXT(O122,"åååå-MM-dd"), " ",(SUBSTITUTE(RIGHT(S122,5),".",":")))</f>
        <v>2022-05-02 17:15</v>
      </c>
      <c r="O122" s="7" t="str">
        <f t="shared" si="16"/>
        <v>2022-05-02</v>
      </c>
      <c r="P122" s="2">
        <v>35</v>
      </c>
      <c r="Q122" s="2" t="str">
        <f t="shared" si="17"/>
        <v>Session Title 35</v>
      </c>
      <c r="R122" s="1" t="s">
        <v>22</v>
      </c>
      <c r="S122" s="1" t="s">
        <v>31</v>
      </c>
      <c r="T122" s="1" t="s">
        <v>458</v>
      </c>
      <c r="U122" s="1" t="s">
        <v>461</v>
      </c>
      <c r="V122" s="19" t="s">
        <v>798</v>
      </c>
    </row>
    <row r="123" spans="3:22" ht="14.4" x14ac:dyDescent="0.3">
      <c r="C123" t="str">
        <f t="shared" si="10"/>
        <v>Anders 122 Andersson 123</v>
      </c>
      <c r="D123" t="str">
        <f t="shared" si="11"/>
        <v>anders@andersson 122</v>
      </c>
      <c r="E123">
        <f>VLOOKUP(G123,Sessions!$C$2:$H$170,6,FALSE)</f>
        <v>35</v>
      </c>
      <c r="F123">
        <f t="shared" si="12"/>
        <v>35</v>
      </c>
      <c r="G123" s="4" t="str">
        <f t="shared" si="13"/>
        <v>Session Title 35</v>
      </c>
      <c r="H123" s="3"/>
      <c r="I123" s="4">
        <f t="shared" si="14"/>
        <v>1651504500.0000002</v>
      </c>
      <c r="J123" s="4">
        <f t="shared" si="15"/>
        <v>1651508100</v>
      </c>
      <c r="K123" s="4" t="e">
        <f>CLEAN(#REF!)</f>
        <v>#REF!</v>
      </c>
      <c r="L123" s="6">
        <f t="shared" si="9"/>
        <v>35</v>
      </c>
      <c r="M123" s="7" t="str">
        <f>CONCATENATE(TEXT(O123,"åååå-MM-dd"), " ",(SUBSTITUTE(LEFT(S123,5),".",":")))</f>
        <v>2022-05-02 16:15</v>
      </c>
      <c r="N123" s="7" t="str">
        <f>CONCATENATE(TEXT(O123,"åååå-MM-dd"), " ",(SUBSTITUTE(RIGHT(S123,5),".",":")))</f>
        <v>2022-05-02 17:15</v>
      </c>
      <c r="O123" s="7" t="str">
        <f t="shared" si="16"/>
        <v>2022-05-02</v>
      </c>
      <c r="P123" s="2">
        <v>35</v>
      </c>
      <c r="Q123" s="2" t="str">
        <f t="shared" si="17"/>
        <v>Session Title 35</v>
      </c>
      <c r="R123" s="1" t="s">
        <v>22</v>
      </c>
      <c r="S123" s="1" t="s">
        <v>31</v>
      </c>
      <c r="T123" s="1" t="s">
        <v>460</v>
      </c>
      <c r="U123" s="1" t="s">
        <v>463</v>
      </c>
      <c r="V123" s="19" t="s">
        <v>799</v>
      </c>
    </row>
    <row r="124" spans="3:22" ht="14.4" x14ac:dyDescent="0.3">
      <c r="C124" t="str">
        <f t="shared" si="10"/>
        <v>Anders 123 Andersson 124</v>
      </c>
      <c r="D124" t="str">
        <f t="shared" si="11"/>
        <v>anders@andersson 123</v>
      </c>
      <c r="E124">
        <f>VLOOKUP(G124,Sessions!$C$2:$H$170,6,FALSE)</f>
        <v>36</v>
      </c>
      <c r="F124">
        <f t="shared" si="12"/>
        <v>36</v>
      </c>
      <c r="G124" s="4" t="str">
        <f t="shared" si="13"/>
        <v>Session Title 36</v>
      </c>
      <c r="H124" s="3"/>
      <c r="I124" s="4">
        <f t="shared" si="14"/>
        <v>1651504500.0000002</v>
      </c>
      <c r="J124" s="4">
        <f t="shared" si="15"/>
        <v>1651508100</v>
      </c>
      <c r="K124" s="4" t="e">
        <f>CLEAN(#REF!)</f>
        <v>#REF!</v>
      </c>
      <c r="L124" s="6">
        <f t="shared" si="9"/>
        <v>36</v>
      </c>
      <c r="M124" s="7" t="str">
        <f>CONCATENATE(TEXT(O124,"åååå-MM-dd"), " ",(SUBSTITUTE(LEFT(S124,5),".",":")))</f>
        <v>2022-05-02 16:15</v>
      </c>
      <c r="N124" s="7" t="str">
        <f>CONCATENATE(TEXT(O124,"åååå-MM-dd"), " ",(SUBSTITUTE(RIGHT(S124,5),".",":")))</f>
        <v>2022-05-02 17:15</v>
      </c>
      <c r="O124" s="7" t="str">
        <f t="shared" si="16"/>
        <v>2022-05-02</v>
      </c>
      <c r="P124" s="2">
        <v>36</v>
      </c>
      <c r="Q124" s="2" t="str">
        <f t="shared" si="17"/>
        <v>Session Title 36</v>
      </c>
      <c r="R124" s="1" t="s">
        <v>22</v>
      </c>
      <c r="S124" s="1" t="s">
        <v>31</v>
      </c>
      <c r="T124" s="1" t="s">
        <v>462</v>
      </c>
      <c r="U124" s="1" t="s">
        <v>465</v>
      </c>
      <c r="V124" s="19" t="s">
        <v>800</v>
      </c>
    </row>
    <row r="125" spans="3:22" ht="14.4" x14ac:dyDescent="0.3">
      <c r="C125" t="str">
        <f t="shared" si="10"/>
        <v>Anders 124 Andersson 125</v>
      </c>
      <c r="D125" t="str">
        <f t="shared" si="11"/>
        <v>anders@andersson 124</v>
      </c>
      <c r="E125">
        <f>VLOOKUP(G125,Sessions!$C$2:$H$170,6,FALSE)</f>
        <v>36</v>
      </c>
      <c r="F125">
        <f t="shared" si="12"/>
        <v>36</v>
      </c>
      <c r="G125" s="4" t="str">
        <f t="shared" si="13"/>
        <v>Session Title 36</v>
      </c>
      <c r="H125" s="3"/>
      <c r="I125" s="4">
        <f t="shared" si="14"/>
        <v>1651504500.0000002</v>
      </c>
      <c r="J125" s="4">
        <f t="shared" si="15"/>
        <v>1651508100</v>
      </c>
      <c r="K125" s="4" t="e">
        <f>CLEAN(#REF!)</f>
        <v>#REF!</v>
      </c>
      <c r="L125" s="6">
        <f t="shared" si="9"/>
        <v>36</v>
      </c>
      <c r="M125" s="7" t="str">
        <f>CONCATENATE(TEXT(O125,"åååå-MM-dd"), " ",(SUBSTITUTE(LEFT(S125,5),".",":")))</f>
        <v>2022-05-02 16:15</v>
      </c>
      <c r="N125" s="7" t="str">
        <f>CONCATENATE(TEXT(O125,"åååå-MM-dd"), " ",(SUBSTITUTE(RIGHT(S125,5),".",":")))</f>
        <v>2022-05-02 17:15</v>
      </c>
      <c r="O125" s="7" t="str">
        <f t="shared" si="16"/>
        <v>2022-05-02</v>
      </c>
      <c r="P125" s="2">
        <v>36</v>
      </c>
      <c r="Q125" s="2" t="str">
        <f t="shared" si="17"/>
        <v>Session Title 36</v>
      </c>
      <c r="R125" s="1" t="s">
        <v>22</v>
      </c>
      <c r="S125" s="1" t="s">
        <v>31</v>
      </c>
      <c r="T125" s="1" t="s">
        <v>464</v>
      </c>
      <c r="U125" s="1" t="s">
        <v>467</v>
      </c>
      <c r="V125" s="19" t="s">
        <v>801</v>
      </c>
    </row>
    <row r="126" spans="3:22" ht="14.4" x14ac:dyDescent="0.3">
      <c r="C126" t="str">
        <f t="shared" si="10"/>
        <v>Anders 125 Andersson 126</v>
      </c>
      <c r="D126" t="str">
        <f t="shared" si="11"/>
        <v>anders@andersson 125</v>
      </c>
      <c r="E126">
        <f>VLOOKUP(G126,Sessions!$C$2:$H$170,6,FALSE)</f>
        <v>36</v>
      </c>
      <c r="F126">
        <f t="shared" si="12"/>
        <v>36</v>
      </c>
      <c r="G126" s="4" t="str">
        <f t="shared" si="13"/>
        <v>Session Title 36</v>
      </c>
      <c r="H126" s="3"/>
      <c r="I126" s="4">
        <f t="shared" si="14"/>
        <v>1651504500.0000002</v>
      </c>
      <c r="J126" s="4">
        <f t="shared" si="15"/>
        <v>1651508100</v>
      </c>
      <c r="K126" s="4" t="e">
        <f>CLEAN(#REF!)</f>
        <v>#REF!</v>
      </c>
      <c r="L126" s="6">
        <f t="shared" si="9"/>
        <v>36</v>
      </c>
      <c r="M126" s="7" t="str">
        <f>CONCATENATE(TEXT(O126,"åååå-MM-dd"), " ",(SUBSTITUTE(LEFT(S126,5),".",":")))</f>
        <v>2022-05-02 16:15</v>
      </c>
      <c r="N126" s="7" t="str">
        <f>CONCATENATE(TEXT(O126,"åååå-MM-dd"), " ",(SUBSTITUTE(RIGHT(S126,5),".",":")))</f>
        <v>2022-05-02 17:15</v>
      </c>
      <c r="O126" s="7" t="str">
        <f t="shared" si="16"/>
        <v>2022-05-02</v>
      </c>
      <c r="P126" s="2">
        <v>36</v>
      </c>
      <c r="Q126" s="2" t="str">
        <f t="shared" si="17"/>
        <v>Session Title 36</v>
      </c>
      <c r="R126" s="1" t="s">
        <v>22</v>
      </c>
      <c r="S126" s="1" t="s">
        <v>31</v>
      </c>
      <c r="T126" s="1" t="s">
        <v>466</v>
      </c>
      <c r="U126" s="1" t="s">
        <v>469</v>
      </c>
      <c r="V126" s="19" t="s">
        <v>802</v>
      </c>
    </row>
    <row r="127" spans="3:22" ht="14.4" x14ac:dyDescent="0.3">
      <c r="C127" t="str">
        <f t="shared" si="10"/>
        <v>Anders 126 Andersson 127</v>
      </c>
      <c r="D127" t="str">
        <f t="shared" si="11"/>
        <v>anders@andersson 126</v>
      </c>
      <c r="E127">
        <f>VLOOKUP(G127,Sessions!$C$2:$H$170,6,FALSE)</f>
        <v>36</v>
      </c>
      <c r="F127">
        <f t="shared" si="12"/>
        <v>36</v>
      </c>
      <c r="G127" s="4" t="str">
        <f t="shared" si="13"/>
        <v>Session Title 36</v>
      </c>
      <c r="H127" s="3"/>
      <c r="I127" s="4">
        <f t="shared" si="14"/>
        <v>1651504500.0000002</v>
      </c>
      <c r="J127" s="4">
        <f t="shared" si="15"/>
        <v>1651508100</v>
      </c>
      <c r="K127" s="4" t="e">
        <f>CLEAN(#REF!)</f>
        <v>#REF!</v>
      </c>
      <c r="L127" s="6">
        <f t="shared" si="9"/>
        <v>36</v>
      </c>
      <c r="M127" s="7" t="str">
        <f>CONCATENATE(TEXT(O127,"åååå-MM-dd"), " ",(SUBSTITUTE(LEFT(S127,5),".",":")))</f>
        <v>2022-05-02 16:15</v>
      </c>
      <c r="N127" s="7" t="str">
        <f>CONCATENATE(TEXT(O127,"åååå-MM-dd"), " ",(SUBSTITUTE(RIGHT(S127,5),".",":")))</f>
        <v>2022-05-02 17:15</v>
      </c>
      <c r="O127" s="7" t="str">
        <f t="shared" si="16"/>
        <v>2022-05-02</v>
      </c>
      <c r="P127" s="2">
        <v>36</v>
      </c>
      <c r="Q127" s="2" t="str">
        <f t="shared" si="17"/>
        <v>Session Title 36</v>
      </c>
      <c r="R127" s="1" t="s">
        <v>22</v>
      </c>
      <c r="S127" s="1" t="s">
        <v>31</v>
      </c>
      <c r="T127" s="1" t="s">
        <v>468</v>
      </c>
      <c r="U127" s="1" t="s">
        <v>471</v>
      </c>
      <c r="V127" s="19" t="s">
        <v>803</v>
      </c>
    </row>
    <row r="128" spans="3:22" ht="14.4" x14ac:dyDescent="0.3">
      <c r="C128" t="str">
        <f t="shared" si="10"/>
        <v>Anders 127 Andersson 128</v>
      </c>
      <c r="D128" t="str">
        <f t="shared" si="11"/>
        <v>anders@andersson 127</v>
      </c>
      <c r="E128">
        <f>VLOOKUP(G128,Sessions!$C$2:$H$170,6,FALSE)</f>
        <v>36</v>
      </c>
      <c r="F128">
        <f t="shared" si="12"/>
        <v>36</v>
      </c>
      <c r="G128" s="4" t="str">
        <f t="shared" si="13"/>
        <v>Session Title 36</v>
      </c>
      <c r="H128" s="3"/>
      <c r="I128" s="4">
        <f t="shared" si="14"/>
        <v>1651504500.0000002</v>
      </c>
      <c r="J128" s="4">
        <f t="shared" si="15"/>
        <v>1651508100</v>
      </c>
      <c r="K128" s="4" t="e">
        <f>CLEAN(#REF!)</f>
        <v>#REF!</v>
      </c>
      <c r="L128" s="6">
        <f t="shared" si="9"/>
        <v>36</v>
      </c>
      <c r="M128" s="7" t="str">
        <f>CONCATENATE(TEXT(O128,"åååå-MM-dd"), " ",(SUBSTITUTE(LEFT(S128,5),".",":")))</f>
        <v>2022-05-02 16:15</v>
      </c>
      <c r="N128" s="7" t="str">
        <f>CONCATENATE(TEXT(O128,"åååå-MM-dd"), " ",(SUBSTITUTE(RIGHT(S128,5),".",":")))</f>
        <v>2022-05-02 17:15</v>
      </c>
      <c r="O128" s="7" t="str">
        <f t="shared" si="16"/>
        <v>2022-05-02</v>
      </c>
      <c r="P128" s="2">
        <v>36</v>
      </c>
      <c r="Q128" s="2" t="str">
        <f t="shared" si="17"/>
        <v>Session Title 36</v>
      </c>
      <c r="R128" s="1" t="s">
        <v>22</v>
      </c>
      <c r="S128" s="1" t="s">
        <v>31</v>
      </c>
      <c r="T128" s="1" t="s">
        <v>470</v>
      </c>
      <c r="U128" s="1" t="s">
        <v>473</v>
      </c>
      <c r="V128" s="19" t="s">
        <v>804</v>
      </c>
    </row>
    <row r="129" spans="3:22" ht="14.4" x14ac:dyDescent="0.3">
      <c r="C129" t="str">
        <f t="shared" si="10"/>
        <v>Anders 128 Andersson 129</v>
      </c>
      <c r="D129" t="str">
        <f t="shared" si="11"/>
        <v>anders@andersson 128</v>
      </c>
      <c r="E129">
        <f>VLOOKUP(G129,Sessions!$C$2:$H$170,6,FALSE)</f>
        <v>36</v>
      </c>
      <c r="F129">
        <f t="shared" si="12"/>
        <v>36</v>
      </c>
      <c r="G129" s="4" t="str">
        <f t="shared" si="13"/>
        <v>Session Title 36</v>
      </c>
      <c r="H129" s="3"/>
      <c r="I129" s="4">
        <f t="shared" si="14"/>
        <v>1651504500.0000002</v>
      </c>
      <c r="J129" s="4">
        <f t="shared" si="15"/>
        <v>1651508100</v>
      </c>
      <c r="K129" s="4" t="e">
        <f>CLEAN(#REF!)</f>
        <v>#REF!</v>
      </c>
      <c r="L129" s="6">
        <f t="shared" si="9"/>
        <v>36</v>
      </c>
      <c r="M129" s="7" t="str">
        <f>CONCATENATE(TEXT(O129,"åååå-MM-dd"), " ",(SUBSTITUTE(LEFT(S129,5),".",":")))</f>
        <v>2022-05-02 16:15</v>
      </c>
      <c r="N129" s="7" t="str">
        <f>CONCATENATE(TEXT(O129,"åååå-MM-dd"), " ",(SUBSTITUTE(RIGHT(S129,5),".",":")))</f>
        <v>2022-05-02 17:15</v>
      </c>
      <c r="O129" s="7" t="str">
        <f t="shared" si="16"/>
        <v>2022-05-02</v>
      </c>
      <c r="P129" s="2">
        <v>36</v>
      </c>
      <c r="Q129" s="2" t="str">
        <f t="shared" si="17"/>
        <v>Session Title 36</v>
      </c>
      <c r="R129" s="1" t="s">
        <v>22</v>
      </c>
      <c r="S129" s="1" t="s">
        <v>31</v>
      </c>
      <c r="T129" s="1" t="s">
        <v>472</v>
      </c>
      <c r="U129" s="1" t="s">
        <v>475</v>
      </c>
      <c r="V129" s="19" t="s">
        <v>805</v>
      </c>
    </row>
    <row r="130" spans="3:22" ht="14.4" x14ac:dyDescent="0.3">
      <c r="C130" t="str">
        <f t="shared" si="10"/>
        <v>Anders 129 Andersson 130</v>
      </c>
      <c r="D130" t="str">
        <f t="shared" si="11"/>
        <v>anders@andersson 129</v>
      </c>
      <c r="E130">
        <f>VLOOKUP(G130,Sessions!$C$2:$H$170,6,FALSE)</f>
        <v>36</v>
      </c>
      <c r="F130">
        <f t="shared" si="12"/>
        <v>36</v>
      </c>
      <c r="G130" s="4" t="str">
        <f t="shared" si="13"/>
        <v>Session Title 36</v>
      </c>
      <c r="H130" s="3"/>
      <c r="I130" s="4">
        <f t="shared" si="14"/>
        <v>1651504500.0000002</v>
      </c>
      <c r="J130" s="4">
        <f t="shared" si="15"/>
        <v>1651508100</v>
      </c>
      <c r="K130" s="4" t="e">
        <f>CLEAN(#REF!)</f>
        <v>#REF!</v>
      </c>
      <c r="L130" s="6">
        <f t="shared" ref="L130:L193" si="18">E130</f>
        <v>36</v>
      </c>
      <c r="M130" s="7" t="str">
        <f>CONCATENATE(TEXT(O130,"åååå-MM-dd"), " ",(SUBSTITUTE(LEFT(S130,5),".",":")))</f>
        <v>2022-05-02 16:15</v>
      </c>
      <c r="N130" s="7" t="str">
        <f>CONCATENATE(TEXT(O130,"åååå-MM-dd"), " ",(SUBSTITUTE(RIGHT(S130,5),".",":")))</f>
        <v>2022-05-02 17:15</v>
      </c>
      <c r="O130" s="7" t="str">
        <f t="shared" si="16"/>
        <v>2022-05-02</v>
      </c>
      <c r="P130" s="2">
        <v>36</v>
      </c>
      <c r="Q130" s="2" t="str">
        <f t="shared" si="17"/>
        <v>Session Title 36</v>
      </c>
      <c r="R130" s="1" t="s">
        <v>22</v>
      </c>
      <c r="S130" s="1" t="s">
        <v>31</v>
      </c>
      <c r="T130" s="1" t="s">
        <v>474</v>
      </c>
      <c r="U130" s="1" t="s">
        <v>477</v>
      </c>
      <c r="V130" s="19" t="s">
        <v>806</v>
      </c>
    </row>
    <row r="131" spans="3:22" ht="14.4" x14ac:dyDescent="0.3">
      <c r="C131" t="str">
        <f t="shared" ref="C131:C194" si="19">CLEAN(CONCATENATE(T131," ",U131))</f>
        <v>Anders 130 Andersson 131</v>
      </c>
      <c r="D131" t="str">
        <f t="shared" ref="D131:D194" si="20">CLEAN(V131)</f>
        <v>anders@andersson 130</v>
      </c>
      <c r="E131">
        <f>VLOOKUP(G131,Sessions!$C$2:$H$170,6,FALSE)</f>
        <v>36</v>
      </c>
      <c r="F131">
        <f t="shared" ref="F131:F194" si="21">P131</f>
        <v>36</v>
      </c>
      <c r="G131" s="4" t="str">
        <f t="shared" ref="G131:G194" si="22">CONCATENATE("Session Title ",F131)</f>
        <v>Session Title 36</v>
      </c>
      <c r="H131" s="3"/>
      <c r="I131" s="4">
        <f t="shared" ref="I131:I194" si="23">((M131-DATE(1970,1,1))*86400)-3600</f>
        <v>1651504500.0000002</v>
      </c>
      <c r="J131" s="4">
        <f t="shared" ref="J131:J194" si="24">((N131-DATE(1970,1,1))*86400)-3600</f>
        <v>1651508100</v>
      </c>
      <c r="K131" s="4" t="e">
        <f>CLEAN(#REF!)</f>
        <v>#REF!</v>
      </c>
      <c r="L131" s="6">
        <f t="shared" si="18"/>
        <v>36</v>
      </c>
      <c r="M131" s="7" t="str">
        <f>CONCATENATE(TEXT(O131,"åååå-MM-dd"), " ",(SUBSTITUTE(LEFT(S131,5),".",":")))</f>
        <v>2022-05-02 16:15</v>
      </c>
      <c r="N131" s="7" t="str">
        <f>CONCATENATE(TEXT(O131,"åååå-MM-dd"), " ",(SUBSTITUTE(RIGHT(S131,5),".",":")))</f>
        <v>2022-05-02 17:15</v>
      </c>
      <c r="O131" s="7" t="str">
        <f t="shared" ref="O131:O194" si="25">IF(R131="Måndagen 2 maj","2022-05-02",IF(R131="Tisdagen 3 maj","2022-05-03",IF(R131="Onsdagen 4 maj","2022-05-04","error")))</f>
        <v>2022-05-02</v>
      </c>
      <c r="P131" s="2">
        <v>36</v>
      </c>
      <c r="Q131" s="2" t="str">
        <f t="shared" ref="Q131:Q194" si="26">CONCATENATE("Session Title ",P131)</f>
        <v>Session Title 36</v>
      </c>
      <c r="R131" s="1" t="s">
        <v>22</v>
      </c>
      <c r="S131" s="1" t="s">
        <v>31</v>
      </c>
      <c r="T131" s="1" t="s">
        <v>476</v>
      </c>
      <c r="U131" s="1" t="s">
        <v>479</v>
      </c>
      <c r="V131" s="19" t="s">
        <v>807</v>
      </c>
    </row>
    <row r="132" spans="3:22" ht="14.4" x14ac:dyDescent="0.3">
      <c r="C132" t="str">
        <f t="shared" si="19"/>
        <v>Anders 131 Andersson 132</v>
      </c>
      <c r="D132" t="str">
        <f t="shared" si="20"/>
        <v>anders@andersson 131</v>
      </c>
      <c r="E132">
        <f>VLOOKUP(G132,Sessions!$C$2:$H$170,6,FALSE)</f>
        <v>36</v>
      </c>
      <c r="F132">
        <f t="shared" si="21"/>
        <v>36</v>
      </c>
      <c r="G132" s="4" t="str">
        <f t="shared" si="22"/>
        <v>Session Title 36</v>
      </c>
      <c r="H132" s="3"/>
      <c r="I132" s="4">
        <f t="shared" si="23"/>
        <v>1651504500.0000002</v>
      </c>
      <c r="J132" s="4">
        <f t="shared" si="24"/>
        <v>1651508100</v>
      </c>
      <c r="K132" s="4" t="e">
        <f>CLEAN(#REF!)</f>
        <v>#REF!</v>
      </c>
      <c r="L132" s="6">
        <f t="shared" si="18"/>
        <v>36</v>
      </c>
      <c r="M132" s="7" t="str">
        <f>CONCATENATE(TEXT(O132,"åååå-MM-dd"), " ",(SUBSTITUTE(LEFT(S132,5),".",":")))</f>
        <v>2022-05-02 16:15</v>
      </c>
      <c r="N132" s="7" t="str">
        <f>CONCATENATE(TEXT(O132,"åååå-MM-dd"), " ",(SUBSTITUTE(RIGHT(S132,5),".",":")))</f>
        <v>2022-05-02 17:15</v>
      </c>
      <c r="O132" s="7" t="str">
        <f t="shared" si="25"/>
        <v>2022-05-02</v>
      </c>
      <c r="P132" s="2">
        <v>36</v>
      </c>
      <c r="Q132" s="2" t="str">
        <f t="shared" si="26"/>
        <v>Session Title 36</v>
      </c>
      <c r="R132" s="1" t="s">
        <v>22</v>
      </c>
      <c r="S132" s="1" t="s">
        <v>31</v>
      </c>
      <c r="T132" s="1" t="s">
        <v>478</v>
      </c>
      <c r="U132" s="1" t="s">
        <v>481</v>
      </c>
      <c r="V132" s="19" t="s">
        <v>808</v>
      </c>
    </row>
    <row r="133" spans="3:22" ht="14.4" x14ac:dyDescent="0.3">
      <c r="C133" t="str">
        <f t="shared" si="19"/>
        <v>Anders 132 Andersson 133</v>
      </c>
      <c r="D133" t="str">
        <f t="shared" si="20"/>
        <v>anders@andersson 132</v>
      </c>
      <c r="E133">
        <f>VLOOKUP(G133,Sessions!$C$2:$H$170,6,FALSE)</f>
        <v>36</v>
      </c>
      <c r="F133">
        <f t="shared" si="21"/>
        <v>36</v>
      </c>
      <c r="G133" s="4" t="str">
        <f t="shared" si="22"/>
        <v>Session Title 36</v>
      </c>
      <c r="H133" s="3"/>
      <c r="I133" s="4">
        <f t="shared" si="23"/>
        <v>1651504500.0000002</v>
      </c>
      <c r="J133" s="4">
        <f t="shared" si="24"/>
        <v>1651508100</v>
      </c>
      <c r="K133" s="4" t="e">
        <f>CLEAN(#REF!)</f>
        <v>#REF!</v>
      </c>
      <c r="L133" s="6">
        <f t="shared" si="18"/>
        <v>36</v>
      </c>
      <c r="M133" s="7" t="str">
        <f>CONCATENATE(TEXT(O133,"åååå-MM-dd"), " ",(SUBSTITUTE(LEFT(S133,5),".",":")))</f>
        <v>2022-05-02 16:15</v>
      </c>
      <c r="N133" s="7" t="str">
        <f>CONCATENATE(TEXT(O133,"åååå-MM-dd"), " ",(SUBSTITUTE(RIGHT(S133,5),".",":")))</f>
        <v>2022-05-02 17:15</v>
      </c>
      <c r="O133" s="7" t="str">
        <f t="shared" si="25"/>
        <v>2022-05-02</v>
      </c>
      <c r="P133" s="2">
        <v>36</v>
      </c>
      <c r="Q133" s="2" t="str">
        <f t="shared" si="26"/>
        <v>Session Title 36</v>
      </c>
      <c r="R133" s="1" t="s">
        <v>22</v>
      </c>
      <c r="S133" s="1" t="s">
        <v>31</v>
      </c>
      <c r="T133" s="1" t="s">
        <v>480</v>
      </c>
      <c r="U133" s="1" t="s">
        <v>483</v>
      </c>
      <c r="V133" s="19" t="s">
        <v>809</v>
      </c>
    </row>
    <row r="134" spans="3:22" ht="14.4" x14ac:dyDescent="0.3">
      <c r="C134" t="str">
        <f t="shared" si="19"/>
        <v>Anders 133 Andersson 134</v>
      </c>
      <c r="D134" t="str">
        <f t="shared" si="20"/>
        <v>anders@andersson 133</v>
      </c>
      <c r="E134">
        <f>VLOOKUP(G134,Sessions!$C$2:$H$170,6,FALSE)</f>
        <v>36</v>
      </c>
      <c r="F134">
        <f t="shared" si="21"/>
        <v>36</v>
      </c>
      <c r="G134" s="4" t="str">
        <f t="shared" si="22"/>
        <v>Session Title 36</v>
      </c>
      <c r="H134" s="3"/>
      <c r="I134" s="4">
        <f t="shared" si="23"/>
        <v>1651504500.0000002</v>
      </c>
      <c r="J134" s="4">
        <f t="shared" si="24"/>
        <v>1651508100</v>
      </c>
      <c r="K134" s="4" t="e">
        <f>CLEAN(#REF!)</f>
        <v>#REF!</v>
      </c>
      <c r="L134" s="6">
        <f t="shared" si="18"/>
        <v>36</v>
      </c>
      <c r="M134" s="7" t="str">
        <f>CONCATENATE(TEXT(O134,"åååå-MM-dd"), " ",(SUBSTITUTE(LEFT(S134,5),".",":")))</f>
        <v>2022-05-02 16:15</v>
      </c>
      <c r="N134" s="7" t="str">
        <f>CONCATENATE(TEXT(O134,"åååå-MM-dd"), " ",(SUBSTITUTE(RIGHT(S134,5),".",":")))</f>
        <v>2022-05-02 17:15</v>
      </c>
      <c r="O134" s="7" t="str">
        <f t="shared" si="25"/>
        <v>2022-05-02</v>
      </c>
      <c r="P134" s="2">
        <v>36</v>
      </c>
      <c r="Q134" s="2" t="str">
        <f t="shared" si="26"/>
        <v>Session Title 36</v>
      </c>
      <c r="R134" s="1" t="s">
        <v>22</v>
      </c>
      <c r="S134" s="1" t="s">
        <v>31</v>
      </c>
      <c r="T134" s="1" t="s">
        <v>482</v>
      </c>
      <c r="U134" s="1" t="s">
        <v>485</v>
      </c>
      <c r="V134" s="19" t="s">
        <v>810</v>
      </c>
    </row>
    <row r="135" spans="3:22" ht="14.4" x14ac:dyDescent="0.3">
      <c r="C135" t="str">
        <f t="shared" si="19"/>
        <v>Anders 134 Andersson 135</v>
      </c>
      <c r="D135" t="str">
        <f t="shared" si="20"/>
        <v>anders@andersson 134</v>
      </c>
      <c r="E135">
        <f>VLOOKUP(G135,Sessions!$C$2:$H$170,6,FALSE)</f>
        <v>36</v>
      </c>
      <c r="F135">
        <f t="shared" si="21"/>
        <v>36</v>
      </c>
      <c r="G135" s="4" t="str">
        <f t="shared" si="22"/>
        <v>Session Title 36</v>
      </c>
      <c r="H135" s="3"/>
      <c r="I135" s="4">
        <f t="shared" si="23"/>
        <v>1651504500.0000002</v>
      </c>
      <c r="J135" s="4">
        <f t="shared" si="24"/>
        <v>1651508100</v>
      </c>
      <c r="K135" s="4" t="e">
        <f>CLEAN(#REF!)</f>
        <v>#REF!</v>
      </c>
      <c r="L135" s="6">
        <f t="shared" si="18"/>
        <v>36</v>
      </c>
      <c r="M135" s="7" t="str">
        <f>CONCATENATE(TEXT(O135,"åååå-MM-dd"), " ",(SUBSTITUTE(LEFT(S135,5),".",":")))</f>
        <v>2022-05-02 16:15</v>
      </c>
      <c r="N135" s="7" t="str">
        <f>CONCATENATE(TEXT(O135,"åååå-MM-dd"), " ",(SUBSTITUTE(RIGHT(S135,5),".",":")))</f>
        <v>2022-05-02 17:15</v>
      </c>
      <c r="O135" s="7" t="str">
        <f t="shared" si="25"/>
        <v>2022-05-02</v>
      </c>
      <c r="P135" s="2">
        <v>36</v>
      </c>
      <c r="Q135" s="2" t="str">
        <f t="shared" si="26"/>
        <v>Session Title 36</v>
      </c>
      <c r="R135" s="1" t="s">
        <v>22</v>
      </c>
      <c r="S135" s="1" t="s">
        <v>31</v>
      </c>
      <c r="T135" s="1" t="s">
        <v>484</v>
      </c>
      <c r="U135" s="1" t="s">
        <v>487</v>
      </c>
      <c r="V135" s="19" t="s">
        <v>811</v>
      </c>
    </row>
    <row r="136" spans="3:22" ht="14.4" x14ac:dyDescent="0.3">
      <c r="C136" t="str">
        <f t="shared" si="19"/>
        <v>Anders 135 Andersson 136</v>
      </c>
      <c r="D136" t="str">
        <f t="shared" si="20"/>
        <v>anders@andersson 135</v>
      </c>
      <c r="E136">
        <f>VLOOKUP(G136,Sessions!$C$2:$H$170,6,FALSE)</f>
        <v>36</v>
      </c>
      <c r="F136">
        <f t="shared" si="21"/>
        <v>36</v>
      </c>
      <c r="G136" s="4" t="str">
        <f t="shared" si="22"/>
        <v>Session Title 36</v>
      </c>
      <c r="H136" s="3"/>
      <c r="I136" s="4">
        <f t="shared" si="23"/>
        <v>1651504500.0000002</v>
      </c>
      <c r="J136" s="4">
        <f t="shared" si="24"/>
        <v>1651508100</v>
      </c>
      <c r="K136" s="4" t="e">
        <f>CLEAN(#REF!)</f>
        <v>#REF!</v>
      </c>
      <c r="L136" s="6">
        <f t="shared" si="18"/>
        <v>36</v>
      </c>
      <c r="M136" s="7" t="str">
        <f>CONCATENATE(TEXT(O136,"åååå-MM-dd"), " ",(SUBSTITUTE(LEFT(S136,5),".",":")))</f>
        <v>2022-05-02 16:15</v>
      </c>
      <c r="N136" s="7" t="str">
        <f>CONCATENATE(TEXT(O136,"åååå-MM-dd"), " ",(SUBSTITUTE(RIGHT(S136,5),".",":")))</f>
        <v>2022-05-02 17:15</v>
      </c>
      <c r="O136" s="7" t="str">
        <f t="shared" si="25"/>
        <v>2022-05-02</v>
      </c>
      <c r="P136" s="2">
        <v>36</v>
      </c>
      <c r="Q136" s="2" t="str">
        <f t="shared" si="26"/>
        <v>Session Title 36</v>
      </c>
      <c r="R136" s="1" t="s">
        <v>22</v>
      </c>
      <c r="S136" s="1" t="s">
        <v>31</v>
      </c>
      <c r="T136" s="1" t="s">
        <v>486</v>
      </c>
      <c r="U136" s="1" t="s">
        <v>489</v>
      </c>
      <c r="V136" s="19" t="s">
        <v>812</v>
      </c>
    </row>
    <row r="137" spans="3:22" ht="14.4" x14ac:dyDescent="0.3">
      <c r="C137" t="str">
        <f t="shared" si="19"/>
        <v>Anders 136 Andersson 137</v>
      </c>
      <c r="D137" t="str">
        <f t="shared" si="20"/>
        <v>anders@andersson 136</v>
      </c>
      <c r="E137">
        <f>VLOOKUP(G137,Sessions!$C$2:$H$170,6,FALSE)</f>
        <v>37</v>
      </c>
      <c r="F137">
        <f t="shared" si="21"/>
        <v>37</v>
      </c>
      <c r="G137" s="4" t="str">
        <f t="shared" si="22"/>
        <v>Session Title 37</v>
      </c>
      <c r="H137" s="3"/>
      <c r="I137" s="4">
        <f t="shared" si="23"/>
        <v>1651504500.0000002</v>
      </c>
      <c r="J137" s="4">
        <f t="shared" si="24"/>
        <v>1651508100</v>
      </c>
      <c r="K137" s="4" t="e">
        <f>CLEAN(#REF!)</f>
        <v>#REF!</v>
      </c>
      <c r="L137" s="6">
        <f t="shared" si="18"/>
        <v>37</v>
      </c>
      <c r="M137" s="7" t="str">
        <f>CONCATENATE(TEXT(O137,"åååå-MM-dd"), " ",(SUBSTITUTE(LEFT(S137,5),".",":")))</f>
        <v>2022-05-02 16:15</v>
      </c>
      <c r="N137" s="7" t="str">
        <f>CONCATENATE(TEXT(O137,"åååå-MM-dd"), " ",(SUBSTITUTE(RIGHT(S137,5),".",":")))</f>
        <v>2022-05-02 17:15</v>
      </c>
      <c r="O137" s="7" t="str">
        <f t="shared" si="25"/>
        <v>2022-05-02</v>
      </c>
      <c r="P137" s="2">
        <v>37</v>
      </c>
      <c r="Q137" s="2" t="str">
        <f t="shared" si="26"/>
        <v>Session Title 37</v>
      </c>
      <c r="R137" s="1" t="s">
        <v>22</v>
      </c>
      <c r="S137" s="1" t="s">
        <v>31</v>
      </c>
      <c r="T137" s="1" t="s">
        <v>488</v>
      </c>
      <c r="U137" s="1" t="s">
        <v>491</v>
      </c>
      <c r="V137" s="19" t="s">
        <v>813</v>
      </c>
    </row>
    <row r="138" spans="3:22" ht="14.4" x14ac:dyDescent="0.3">
      <c r="C138" t="str">
        <f t="shared" si="19"/>
        <v>Anders 137 Andersson 138</v>
      </c>
      <c r="D138" t="str">
        <f t="shared" si="20"/>
        <v>anders@andersson 137</v>
      </c>
      <c r="E138">
        <f>VLOOKUP(G138,Sessions!$C$2:$H$170,6,FALSE)</f>
        <v>37</v>
      </c>
      <c r="F138">
        <f t="shared" si="21"/>
        <v>37</v>
      </c>
      <c r="G138" s="4" t="str">
        <f t="shared" si="22"/>
        <v>Session Title 37</v>
      </c>
      <c r="H138" s="3"/>
      <c r="I138" s="4">
        <f t="shared" si="23"/>
        <v>1651504500.0000002</v>
      </c>
      <c r="J138" s="4">
        <f t="shared" si="24"/>
        <v>1651508100</v>
      </c>
      <c r="K138" s="4" t="e">
        <f>CLEAN(#REF!)</f>
        <v>#REF!</v>
      </c>
      <c r="L138" s="6">
        <f t="shared" si="18"/>
        <v>37</v>
      </c>
      <c r="M138" s="7" t="str">
        <f>CONCATENATE(TEXT(O138,"åååå-MM-dd"), " ",(SUBSTITUTE(LEFT(S138,5),".",":")))</f>
        <v>2022-05-02 16:15</v>
      </c>
      <c r="N138" s="7" t="str">
        <f>CONCATENATE(TEXT(O138,"åååå-MM-dd"), " ",(SUBSTITUTE(RIGHT(S138,5),".",":")))</f>
        <v>2022-05-02 17:15</v>
      </c>
      <c r="O138" s="7" t="str">
        <f t="shared" si="25"/>
        <v>2022-05-02</v>
      </c>
      <c r="P138" s="2">
        <v>37</v>
      </c>
      <c r="Q138" s="2" t="str">
        <f t="shared" si="26"/>
        <v>Session Title 37</v>
      </c>
      <c r="R138" s="1" t="s">
        <v>22</v>
      </c>
      <c r="S138" s="1" t="s">
        <v>31</v>
      </c>
      <c r="T138" s="1" t="s">
        <v>490</v>
      </c>
      <c r="U138" s="1" t="s">
        <v>493</v>
      </c>
      <c r="V138" s="19" t="s">
        <v>814</v>
      </c>
    </row>
    <row r="139" spans="3:22" ht="14.4" x14ac:dyDescent="0.3">
      <c r="C139" t="str">
        <f t="shared" si="19"/>
        <v>Anders 138 Andersson 139</v>
      </c>
      <c r="D139" t="str">
        <f t="shared" si="20"/>
        <v>anders@andersson 138</v>
      </c>
      <c r="E139">
        <f>VLOOKUP(G139,Sessions!$C$2:$H$170,6,FALSE)</f>
        <v>37</v>
      </c>
      <c r="F139">
        <f t="shared" si="21"/>
        <v>37</v>
      </c>
      <c r="G139" s="4" t="str">
        <f t="shared" si="22"/>
        <v>Session Title 37</v>
      </c>
      <c r="H139" s="3"/>
      <c r="I139" s="4">
        <f t="shared" si="23"/>
        <v>1651504500.0000002</v>
      </c>
      <c r="J139" s="4">
        <f t="shared" si="24"/>
        <v>1651508100</v>
      </c>
      <c r="K139" s="4" t="e">
        <f>CLEAN(#REF!)</f>
        <v>#REF!</v>
      </c>
      <c r="L139" s="6">
        <f t="shared" si="18"/>
        <v>37</v>
      </c>
      <c r="M139" s="7" t="str">
        <f>CONCATENATE(TEXT(O139,"åååå-MM-dd"), " ",(SUBSTITUTE(LEFT(S139,5),".",":")))</f>
        <v>2022-05-02 16:15</v>
      </c>
      <c r="N139" s="7" t="str">
        <f>CONCATENATE(TEXT(O139,"åååå-MM-dd"), " ",(SUBSTITUTE(RIGHT(S139,5),".",":")))</f>
        <v>2022-05-02 17:15</v>
      </c>
      <c r="O139" s="7" t="str">
        <f t="shared" si="25"/>
        <v>2022-05-02</v>
      </c>
      <c r="P139" s="2">
        <v>37</v>
      </c>
      <c r="Q139" s="2" t="str">
        <f t="shared" si="26"/>
        <v>Session Title 37</v>
      </c>
      <c r="R139" s="1" t="s">
        <v>22</v>
      </c>
      <c r="S139" s="1" t="s">
        <v>31</v>
      </c>
      <c r="T139" s="1" t="s">
        <v>492</v>
      </c>
      <c r="U139" s="1" t="s">
        <v>495</v>
      </c>
      <c r="V139" s="19" t="s">
        <v>815</v>
      </c>
    </row>
    <row r="140" spans="3:22" ht="14.4" x14ac:dyDescent="0.3">
      <c r="C140" t="str">
        <f t="shared" si="19"/>
        <v>Anders 139 Andersson 140</v>
      </c>
      <c r="D140" t="str">
        <f t="shared" si="20"/>
        <v>anders@andersson 139</v>
      </c>
      <c r="E140">
        <f>VLOOKUP(G140,Sessions!$C$2:$H$170,6,FALSE)</f>
        <v>37</v>
      </c>
      <c r="F140">
        <f t="shared" si="21"/>
        <v>37</v>
      </c>
      <c r="G140" s="4" t="str">
        <f t="shared" si="22"/>
        <v>Session Title 37</v>
      </c>
      <c r="H140" s="3"/>
      <c r="I140" s="4">
        <f t="shared" si="23"/>
        <v>1651504500.0000002</v>
      </c>
      <c r="J140" s="4">
        <f t="shared" si="24"/>
        <v>1651508100</v>
      </c>
      <c r="K140" s="4" t="e">
        <f>CLEAN(#REF!)</f>
        <v>#REF!</v>
      </c>
      <c r="L140" s="6">
        <f t="shared" si="18"/>
        <v>37</v>
      </c>
      <c r="M140" s="7" t="str">
        <f>CONCATENATE(TEXT(O140,"åååå-MM-dd"), " ",(SUBSTITUTE(LEFT(S140,5),".",":")))</f>
        <v>2022-05-02 16:15</v>
      </c>
      <c r="N140" s="7" t="str">
        <f>CONCATENATE(TEXT(O140,"åååå-MM-dd"), " ",(SUBSTITUTE(RIGHT(S140,5),".",":")))</f>
        <v>2022-05-02 17:15</v>
      </c>
      <c r="O140" s="7" t="str">
        <f t="shared" si="25"/>
        <v>2022-05-02</v>
      </c>
      <c r="P140" s="2">
        <v>37</v>
      </c>
      <c r="Q140" s="2" t="str">
        <f t="shared" si="26"/>
        <v>Session Title 37</v>
      </c>
      <c r="R140" s="1" t="s">
        <v>22</v>
      </c>
      <c r="S140" s="1" t="s">
        <v>31</v>
      </c>
      <c r="T140" s="1" t="s">
        <v>494</v>
      </c>
      <c r="U140" s="1" t="s">
        <v>497</v>
      </c>
      <c r="V140" s="19" t="s">
        <v>816</v>
      </c>
    </row>
    <row r="141" spans="3:22" ht="14.4" x14ac:dyDescent="0.3">
      <c r="C141" t="str">
        <f t="shared" si="19"/>
        <v>Anders 140 Andersson 141</v>
      </c>
      <c r="D141" t="str">
        <f t="shared" si="20"/>
        <v>anders@andersson 140</v>
      </c>
      <c r="E141">
        <f>VLOOKUP(G141,Sessions!$C$2:$H$170,6,FALSE)</f>
        <v>38</v>
      </c>
      <c r="F141">
        <f t="shared" si="21"/>
        <v>38</v>
      </c>
      <c r="G141" s="4" t="str">
        <f t="shared" si="22"/>
        <v>Session Title 38</v>
      </c>
      <c r="H141" s="3"/>
      <c r="I141" s="4">
        <f t="shared" si="23"/>
        <v>1651505400</v>
      </c>
      <c r="J141" s="4">
        <f t="shared" si="24"/>
        <v>1651508999.9999998</v>
      </c>
      <c r="K141" s="4" t="e">
        <f>CLEAN(#REF!)</f>
        <v>#REF!</v>
      </c>
      <c r="L141" s="6">
        <f t="shared" si="18"/>
        <v>38</v>
      </c>
      <c r="M141" s="7" t="str">
        <f>CONCATENATE(TEXT(O141,"åååå-MM-dd"), " ",(SUBSTITUTE(LEFT(S141,5),".",":")))</f>
        <v>2022-05-02 16:30</v>
      </c>
      <c r="N141" s="7" t="str">
        <f>CONCATENATE(TEXT(O141,"åååå-MM-dd"), " ",(SUBSTITUTE(RIGHT(S141,5),".",":")))</f>
        <v>2022-05-02 17:30</v>
      </c>
      <c r="O141" s="7" t="str">
        <f t="shared" si="25"/>
        <v>2022-05-02</v>
      </c>
      <c r="P141" s="2">
        <v>38</v>
      </c>
      <c r="Q141" s="2" t="str">
        <f t="shared" si="26"/>
        <v>Session Title 38</v>
      </c>
      <c r="R141" s="1" t="s">
        <v>22</v>
      </c>
      <c r="S141" s="1" t="s">
        <v>35</v>
      </c>
      <c r="T141" s="1" t="s">
        <v>496</v>
      </c>
      <c r="U141" s="1" t="s">
        <v>499</v>
      </c>
      <c r="V141" s="19" t="s">
        <v>817</v>
      </c>
    </row>
    <row r="142" spans="3:22" ht="14.4" x14ac:dyDescent="0.3">
      <c r="C142" t="str">
        <f t="shared" si="19"/>
        <v>Anders 141 Andersson 142</v>
      </c>
      <c r="D142" t="str">
        <f t="shared" si="20"/>
        <v>anders@andersson 141</v>
      </c>
      <c r="E142">
        <f>VLOOKUP(G142,Sessions!$C$2:$H$170,6,FALSE)</f>
        <v>39</v>
      </c>
      <c r="F142">
        <f t="shared" si="21"/>
        <v>39</v>
      </c>
      <c r="G142" s="4" t="str">
        <f t="shared" si="22"/>
        <v>Session Title 39</v>
      </c>
      <c r="H142" s="3"/>
      <c r="I142" s="4">
        <f t="shared" si="23"/>
        <v>1651505400</v>
      </c>
      <c r="J142" s="4">
        <f t="shared" si="24"/>
        <v>1651508999.9999998</v>
      </c>
      <c r="K142" s="4" t="e">
        <f>CLEAN(#REF!)</f>
        <v>#REF!</v>
      </c>
      <c r="L142" s="6">
        <f t="shared" si="18"/>
        <v>39</v>
      </c>
      <c r="M142" s="7" t="str">
        <f>CONCATENATE(TEXT(O142,"åååå-MM-dd"), " ",(SUBSTITUTE(LEFT(S142,5),".",":")))</f>
        <v>2022-05-02 16:30</v>
      </c>
      <c r="N142" s="7" t="str">
        <f>CONCATENATE(TEXT(O142,"åååå-MM-dd"), " ",(SUBSTITUTE(RIGHT(S142,5),".",":")))</f>
        <v>2022-05-02 17:30</v>
      </c>
      <c r="O142" s="7" t="str">
        <f t="shared" si="25"/>
        <v>2022-05-02</v>
      </c>
      <c r="P142" s="2">
        <v>39</v>
      </c>
      <c r="Q142" s="2" t="str">
        <f t="shared" si="26"/>
        <v>Session Title 39</v>
      </c>
      <c r="R142" s="1" t="s">
        <v>22</v>
      </c>
      <c r="S142" s="1" t="s">
        <v>35</v>
      </c>
      <c r="T142" s="1" t="s">
        <v>498</v>
      </c>
      <c r="U142" s="1" t="s">
        <v>501</v>
      </c>
      <c r="V142" s="19" t="s">
        <v>818</v>
      </c>
    </row>
    <row r="143" spans="3:22" ht="14.4" x14ac:dyDescent="0.3">
      <c r="C143" t="str">
        <f t="shared" si="19"/>
        <v>Anders 142 Andersson 143</v>
      </c>
      <c r="D143" t="str">
        <f t="shared" si="20"/>
        <v>anders@andersson 142</v>
      </c>
      <c r="E143">
        <f>VLOOKUP(G143,Sessions!$C$2:$H$170,6,FALSE)</f>
        <v>39</v>
      </c>
      <c r="F143">
        <f t="shared" si="21"/>
        <v>39</v>
      </c>
      <c r="G143" s="4" t="str">
        <f t="shared" si="22"/>
        <v>Session Title 39</v>
      </c>
      <c r="H143" s="3"/>
      <c r="I143" s="4">
        <f t="shared" si="23"/>
        <v>1651505400</v>
      </c>
      <c r="J143" s="4">
        <f t="shared" si="24"/>
        <v>1651508999.9999998</v>
      </c>
      <c r="K143" s="4" t="e">
        <f>CLEAN(#REF!)</f>
        <v>#REF!</v>
      </c>
      <c r="L143" s="6">
        <f t="shared" si="18"/>
        <v>39</v>
      </c>
      <c r="M143" s="7" t="str">
        <f>CONCATENATE(TEXT(O143,"åååå-MM-dd"), " ",(SUBSTITUTE(LEFT(S143,5),".",":")))</f>
        <v>2022-05-02 16:30</v>
      </c>
      <c r="N143" s="7" t="str">
        <f>CONCATENATE(TEXT(O143,"åååå-MM-dd"), " ",(SUBSTITUTE(RIGHT(S143,5),".",":")))</f>
        <v>2022-05-02 17:30</v>
      </c>
      <c r="O143" s="7" t="str">
        <f t="shared" si="25"/>
        <v>2022-05-02</v>
      </c>
      <c r="P143" s="2">
        <v>39</v>
      </c>
      <c r="Q143" s="2" t="str">
        <f t="shared" si="26"/>
        <v>Session Title 39</v>
      </c>
      <c r="R143" s="1" t="s">
        <v>22</v>
      </c>
      <c r="S143" s="1" t="s">
        <v>35</v>
      </c>
      <c r="T143" s="1" t="s">
        <v>500</v>
      </c>
      <c r="U143" s="1" t="s">
        <v>503</v>
      </c>
      <c r="V143" s="19" t="s">
        <v>819</v>
      </c>
    </row>
    <row r="144" spans="3:22" ht="14.4" x14ac:dyDescent="0.3">
      <c r="C144" t="str">
        <f t="shared" si="19"/>
        <v>Anders 143 Andersson 144</v>
      </c>
      <c r="D144" t="str">
        <f t="shared" si="20"/>
        <v>anders@andersson 143</v>
      </c>
      <c r="E144">
        <f>VLOOKUP(G144,Sessions!$C$2:$H$170,6,FALSE)</f>
        <v>39</v>
      </c>
      <c r="F144">
        <f t="shared" si="21"/>
        <v>39</v>
      </c>
      <c r="G144" s="4" t="str">
        <f t="shared" si="22"/>
        <v>Session Title 39</v>
      </c>
      <c r="H144" s="3"/>
      <c r="I144" s="4">
        <f t="shared" si="23"/>
        <v>1651505400</v>
      </c>
      <c r="J144" s="4">
        <f t="shared" si="24"/>
        <v>1651508999.9999998</v>
      </c>
      <c r="K144" s="4" t="e">
        <f>CLEAN(#REF!)</f>
        <v>#REF!</v>
      </c>
      <c r="L144" s="6">
        <f t="shared" si="18"/>
        <v>39</v>
      </c>
      <c r="M144" s="7" t="str">
        <f>CONCATENATE(TEXT(O144,"åååå-MM-dd"), " ",(SUBSTITUTE(LEFT(S144,5),".",":")))</f>
        <v>2022-05-02 16:30</v>
      </c>
      <c r="N144" s="7" t="str">
        <f>CONCATENATE(TEXT(O144,"åååå-MM-dd"), " ",(SUBSTITUTE(RIGHT(S144,5),".",":")))</f>
        <v>2022-05-02 17:30</v>
      </c>
      <c r="O144" s="7" t="str">
        <f t="shared" si="25"/>
        <v>2022-05-02</v>
      </c>
      <c r="P144" s="2">
        <v>39</v>
      </c>
      <c r="Q144" s="2" t="str">
        <f t="shared" si="26"/>
        <v>Session Title 39</v>
      </c>
      <c r="R144" s="1" t="s">
        <v>22</v>
      </c>
      <c r="S144" s="1" t="s">
        <v>35</v>
      </c>
      <c r="T144" s="1" t="s">
        <v>502</v>
      </c>
      <c r="U144" s="1" t="s">
        <v>505</v>
      </c>
      <c r="V144" s="19" t="s">
        <v>820</v>
      </c>
    </row>
    <row r="145" spans="3:22" ht="14.4" x14ac:dyDescent="0.3">
      <c r="C145" t="str">
        <f t="shared" si="19"/>
        <v>Anders 144 Andersson 145</v>
      </c>
      <c r="D145" t="str">
        <f t="shared" si="20"/>
        <v>anders@andersson 144</v>
      </c>
      <c r="E145">
        <f>VLOOKUP(G145,Sessions!$C$2:$H$170,6,FALSE)</f>
        <v>39</v>
      </c>
      <c r="F145">
        <f t="shared" si="21"/>
        <v>39</v>
      </c>
      <c r="G145" s="4" t="str">
        <f t="shared" si="22"/>
        <v>Session Title 39</v>
      </c>
      <c r="H145" s="3"/>
      <c r="I145" s="4">
        <f t="shared" si="23"/>
        <v>1651505400</v>
      </c>
      <c r="J145" s="4">
        <f t="shared" si="24"/>
        <v>1651508999.9999998</v>
      </c>
      <c r="K145" s="4" t="e">
        <f>CLEAN(#REF!)</f>
        <v>#REF!</v>
      </c>
      <c r="L145" s="6">
        <f t="shared" si="18"/>
        <v>39</v>
      </c>
      <c r="M145" s="7" t="str">
        <f>CONCATENATE(TEXT(O145,"åååå-MM-dd"), " ",(SUBSTITUTE(LEFT(S145,5),".",":")))</f>
        <v>2022-05-02 16:30</v>
      </c>
      <c r="N145" s="7" t="str">
        <f>CONCATENATE(TEXT(O145,"åååå-MM-dd"), " ",(SUBSTITUTE(RIGHT(S145,5),".",":")))</f>
        <v>2022-05-02 17:30</v>
      </c>
      <c r="O145" s="7" t="str">
        <f t="shared" si="25"/>
        <v>2022-05-02</v>
      </c>
      <c r="P145" s="2">
        <v>39</v>
      </c>
      <c r="Q145" s="2" t="str">
        <f t="shared" si="26"/>
        <v>Session Title 39</v>
      </c>
      <c r="R145" s="1" t="s">
        <v>22</v>
      </c>
      <c r="S145" s="1" t="s">
        <v>35</v>
      </c>
      <c r="T145" s="1" t="s">
        <v>504</v>
      </c>
      <c r="U145" s="1" t="s">
        <v>507</v>
      </c>
      <c r="V145" s="19" t="s">
        <v>821</v>
      </c>
    </row>
    <row r="146" spans="3:22" ht="14.4" x14ac:dyDescent="0.3">
      <c r="C146" t="str">
        <f t="shared" si="19"/>
        <v>Anders 145 Andersson 146</v>
      </c>
      <c r="D146" t="str">
        <f t="shared" si="20"/>
        <v>anders@andersson 145</v>
      </c>
      <c r="E146">
        <f>VLOOKUP(G146,Sessions!$C$2:$H$170,6,FALSE)</f>
        <v>39</v>
      </c>
      <c r="F146">
        <f t="shared" si="21"/>
        <v>39</v>
      </c>
      <c r="G146" s="4" t="str">
        <f t="shared" si="22"/>
        <v>Session Title 39</v>
      </c>
      <c r="H146" s="3"/>
      <c r="I146" s="4">
        <f t="shared" si="23"/>
        <v>1651505400</v>
      </c>
      <c r="J146" s="4">
        <f t="shared" si="24"/>
        <v>1651508999.9999998</v>
      </c>
      <c r="K146" s="4" t="e">
        <f>CLEAN(#REF!)</f>
        <v>#REF!</v>
      </c>
      <c r="L146" s="6">
        <f t="shared" si="18"/>
        <v>39</v>
      </c>
      <c r="M146" s="7" t="str">
        <f>CONCATENATE(TEXT(O146,"åååå-MM-dd"), " ",(SUBSTITUTE(LEFT(S146,5),".",":")))</f>
        <v>2022-05-02 16:30</v>
      </c>
      <c r="N146" s="7" t="str">
        <f>CONCATENATE(TEXT(O146,"åååå-MM-dd"), " ",(SUBSTITUTE(RIGHT(S146,5),".",":")))</f>
        <v>2022-05-02 17:30</v>
      </c>
      <c r="O146" s="7" t="str">
        <f t="shared" si="25"/>
        <v>2022-05-02</v>
      </c>
      <c r="P146" s="2">
        <v>39</v>
      </c>
      <c r="Q146" s="2" t="str">
        <f t="shared" si="26"/>
        <v>Session Title 39</v>
      </c>
      <c r="R146" s="1" t="s">
        <v>22</v>
      </c>
      <c r="S146" s="1" t="s">
        <v>35</v>
      </c>
      <c r="T146" s="1" t="s">
        <v>506</v>
      </c>
      <c r="U146" s="1" t="s">
        <v>509</v>
      </c>
      <c r="V146" s="19" t="s">
        <v>822</v>
      </c>
    </row>
    <row r="147" spans="3:22" ht="14.4" x14ac:dyDescent="0.3">
      <c r="C147" t="str">
        <f t="shared" si="19"/>
        <v>Anders 146 Andersson 147</v>
      </c>
      <c r="D147" t="str">
        <f t="shared" si="20"/>
        <v>anders@andersson 146</v>
      </c>
      <c r="E147">
        <f>VLOOKUP(G147,Sessions!$C$2:$H$170,6,FALSE)</f>
        <v>39</v>
      </c>
      <c r="F147">
        <f t="shared" si="21"/>
        <v>39</v>
      </c>
      <c r="G147" s="4" t="str">
        <f t="shared" si="22"/>
        <v>Session Title 39</v>
      </c>
      <c r="H147" s="3"/>
      <c r="I147" s="4">
        <f t="shared" si="23"/>
        <v>1651505400</v>
      </c>
      <c r="J147" s="4">
        <f t="shared" si="24"/>
        <v>1651508999.9999998</v>
      </c>
      <c r="K147" s="4" t="e">
        <f>CLEAN(#REF!)</f>
        <v>#REF!</v>
      </c>
      <c r="L147" s="6">
        <f t="shared" si="18"/>
        <v>39</v>
      </c>
      <c r="M147" s="7" t="str">
        <f>CONCATENATE(TEXT(O147,"åååå-MM-dd"), " ",(SUBSTITUTE(LEFT(S147,5),".",":")))</f>
        <v>2022-05-02 16:30</v>
      </c>
      <c r="N147" s="7" t="str">
        <f>CONCATENATE(TEXT(O147,"åååå-MM-dd"), " ",(SUBSTITUTE(RIGHT(S147,5),".",":")))</f>
        <v>2022-05-02 17:30</v>
      </c>
      <c r="O147" s="7" t="str">
        <f t="shared" si="25"/>
        <v>2022-05-02</v>
      </c>
      <c r="P147" s="2">
        <v>39</v>
      </c>
      <c r="Q147" s="2" t="str">
        <f t="shared" si="26"/>
        <v>Session Title 39</v>
      </c>
      <c r="R147" s="1" t="s">
        <v>22</v>
      </c>
      <c r="S147" s="1" t="s">
        <v>35</v>
      </c>
      <c r="T147" s="1" t="s">
        <v>508</v>
      </c>
      <c r="U147" s="1" t="s">
        <v>511</v>
      </c>
      <c r="V147" s="19" t="s">
        <v>823</v>
      </c>
    </row>
    <row r="148" spans="3:22" ht="14.4" x14ac:dyDescent="0.3">
      <c r="C148" t="str">
        <f t="shared" si="19"/>
        <v>Anders 147 Andersson 148</v>
      </c>
      <c r="D148" t="str">
        <f t="shared" si="20"/>
        <v>anders@andersson 147</v>
      </c>
      <c r="E148">
        <f>VLOOKUP(G148,Sessions!$C$2:$H$170,6,FALSE)</f>
        <v>40</v>
      </c>
      <c r="F148">
        <f t="shared" si="21"/>
        <v>40</v>
      </c>
      <c r="G148" s="4" t="str">
        <f t="shared" si="22"/>
        <v>Session Title 40</v>
      </c>
      <c r="H148" s="3"/>
      <c r="I148" s="4">
        <f t="shared" si="23"/>
        <v>1651505400</v>
      </c>
      <c r="J148" s="4">
        <f t="shared" si="24"/>
        <v>1651508999.9999998</v>
      </c>
      <c r="K148" s="4" t="e">
        <f>CLEAN(#REF!)</f>
        <v>#REF!</v>
      </c>
      <c r="L148" s="6">
        <f t="shared" si="18"/>
        <v>40</v>
      </c>
      <c r="M148" s="7" t="str">
        <f>CONCATENATE(TEXT(O148,"åååå-MM-dd"), " ",(SUBSTITUTE(LEFT(S148,5),".",":")))</f>
        <v>2022-05-02 16:30</v>
      </c>
      <c r="N148" s="7" t="str">
        <f>CONCATENATE(TEXT(O148,"åååå-MM-dd"), " ",(SUBSTITUTE(RIGHT(S148,5),".",":")))</f>
        <v>2022-05-02 17:30</v>
      </c>
      <c r="O148" s="7" t="str">
        <f t="shared" si="25"/>
        <v>2022-05-02</v>
      </c>
      <c r="P148" s="2">
        <v>40</v>
      </c>
      <c r="Q148" s="2" t="str">
        <f t="shared" si="26"/>
        <v>Session Title 40</v>
      </c>
      <c r="R148" s="1" t="s">
        <v>22</v>
      </c>
      <c r="S148" s="1" t="s">
        <v>35</v>
      </c>
      <c r="T148" s="1" t="s">
        <v>510</v>
      </c>
      <c r="U148" s="1" t="s">
        <v>513</v>
      </c>
      <c r="V148" s="19" t="s">
        <v>824</v>
      </c>
    </row>
    <row r="149" spans="3:22" ht="14.4" x14ac:dyDescent="0.3">
      <c r="C149" t="str">
        <f t="shared" si="19"/>
        <v>Anders 148 Andersson 149</v>
      </c>
      <c r="D149" t="str">
        <f t="shared" si="20"/>
        <v>anders@andersson 148</v>
      </c>
      <c r="E149">
        <f>VLOOKUP(G149,Sessions!$C$2:$H$170,6,FALSE)</f>
        <v>40</v>
      </c>
      <c r="F149">
        <f t="shared" si="21"/>
        <v>40</v>
      </c>
      <c r="G149" s="4" t="str">
        <f t="shared" si="22"/>
        <v>Session Title 40</v>
      </c>
      <c r="H149" s="3"/>
      <c r="I149" s="4">
        <f t="shared" si="23"/>
        <v>1651505400</v>
      </c>
      <c r="J149" s="4">
        <f t="shared" si="24"/>
        <v>1651508999.9999998</v>
      </c>
      <c r="K149" s="4" t="e">
        <f>CLEAN(#REF!)</f>
        <v>#REF!</v>
      </c>
      <c r="L149" s="6">
        <f t="shared" si="18"/>
        <v>40</v>
      </c>
      <c r="M149" s="7" t="str">
        <f>CONCATENATE(TEXT(O149,"åååå-MM-dd"), " ",(SUBSTITUTE(LEFT(S149,5),".",":")))</f>
        <v>2022-05-02 16:30</v>
      </c>
      <c r="N149" s="7" t="str">
        <f>CONCATENATE(TEXT(O149,"åååå-MM-dd"), " ",(SUBSTITUTE(RIGHT(S149,5),".",":")))</f>
        <v>2022-05-02 17:30</v>
      </c>
      <c r="O149" s="7" t="str">
        <f t="shared" si="25"/>
        <v>2022-05-02</v>
      </c>
      <c r="P149" s="2">
        <v>40</v>
      </c>
      <c r="Q149" s="2" t="str">
        <f t="shared" si="26"/>
        <v>Session Title 40</v>
      </c>
      <c r="R149" s="1" t="s">
        <v>22</v>
      </c>
      <c r="S149" s="1" t="s">
        <v>35</v>
      </c>
      <c r="T149" s="1" t="s">
        <v>512</v>
      </c>
      <c r="U149" s="1" t="s">
        <v>515</v>
      </c>
      <c r="V149" s="19" t="s">
        <v>825</v>
      </c>
    </row>
    <row r="150" spans="3:22" ht="14.4" x14ac:dyDescent="0.3">
      <c r="C150" t="str">
        <f t="shared" si="19"/>
        <v>Anders 149 Andersson 150</v>
      </c>
      <c r="D150" t="str">
        <f t="shared" si="20"/>
        <v>anders@andersson 149</v>
      </c>
      <c r="E150">
        <f>VLOOKUP(G150,Sessions!$C$2:$H$170,6,FALSE)</f>
        <v>40</v>
      </c>
      <c r="F150">
        <f t="shared" si="21"/>
        <v>40</v>
      </c>
      <c r="G150" s="4" t="str">
        <f t="shared" si="22"/>
        <v>Session Title 40</v>
      </c>
      <c r="H150" s="3"/>
      <c r="I150" s="4">
        <f t="shared" si="23"/>
        <v>1651505400</v>
      </c>
      <c r="J150" s="4">
        <f t="shared" si="24"/>
        <v>1651508999.9999998</v>
      </c>
      <c r="K150" s="4" t="e">
        <f>CLEAN(#REF!)</f>
        <v>#REF!</v>
      </c>
      <c r="L150" s="6">
        <f t="shared" si="18"/>
        <v>40</v>
      </c>
      <c r="M150" s="7" t="str">
        <f>CONCATENATE(TEXT(O150,"åååå-MM-dd"), " ",(SUBSTITUTE(LEFT(S150,5),".",":")))</f>
        <v>2022-05-02 16:30</v>
      </c>
      <c r="N150" s="7" t="str">
        <f>CONCATENATE(TEXT(O150,"åååå-MM-dd"), " ",(SUBSTITUTE(RIGHT(S150,5),".",":")))</f>
        <v>2022-05-02 17:30</v>
      </c>
      <c r="O150" s="7" t="str">
        <f t="shared" si="25"/>
        <v>2022-05-02</v>
      </c>
      <c r="P150" s="2">
        <v>40</v>
      </c>
      <c r="Q150" s="2" t="str">
        <f t="shared" si="26"/>
        <v>Session Title 40</v>
      </c>
      <c r="R150" s="1" t="s">
        <v>22</v>
      </c>
      <c r="S150" s="1" t="s">
        <v>35</v>
      </c>
      <c r="T150" s="1" t="s">
        <v>514</v>
      </c>
      <c r="U150" s="1" t="s">
        <v>517</v>
      </c>
      <c r="V150" s="19" t="s">
        <v>826</v>
      </c>
    </row>
    <row r="151" spans="3:22" ht="14.4" x14ac:dyDescent="0.3">
      <c r="C151" t="str">
        <f t="shared" si="19"/>
        <v>Anders 150 Andersson 151</v>
      </c>
      <c r="D151" t="str">
        <f t="shared" si="20"/>
        <v>anders@andersson 150</v>
      </c>
      <c r="E151">
        <f>VLOOKUP(G151,Sessions!$C$2:$H$170,6,FALSE)</f>
        <v>40</v>
      </c>
      <c r="F151">
        <f t="shared" si="21"/>
        <v>40</v>
      </c>
      <c r="G151" s="4" t="str">
        <f t="shared" si="22"/>
        <v>Session Title 40</v>
      </c>
      <c r="H151" s="3"/>
      <c r="I151" s="4">
        <f t="shared" si="23"/>
        <v>1651505400</v>
      </c>
      <c r="J151" s="4">
        <f t="shared" si="24"/>
        <v>1651508999.9999998</v>
      </c>
      <c r="K151" s="4" t="e">
        <f>CLEAN(#REF!)</f>
        <v>#REF!</v>
      </c>
      <c r="L151" s="6">
        <f t="shared" si="18"/>
        <v>40</v>
      </c>
      <c r="M151" s="7" t="str">
        <f>CONCATENATE(TEXT(O151,"åååå-MM-dd"), " ",(SUBSTITUTE(LEFT(S151,5),".",":")))</f>
        <v>2022-05-02 16:30</v>
      </c>
      <c r="N151" s="7" t="str">
        <f>CONCATENATE(TEXT(O151,"åååå-MM-dd"), " ",(SUBSTITUTE(RIGHT(S151,5),".",":")))</f>
        <v>2022-05-02 17:30</v>
      </c>
      <c r="O151" s="7" t="str">
        <f t="shared" si="25"/>
        <v>2022-05-02</v>
      </c>
      <c r="P151" s="2">
        <v>40</v>
      </c>
      <c r="Q151" s="2" t="str">
        <f t="shared" si="26"/>
        <v>Session Title 40</v>
      </c>
      <c r="R151" s="1" t="s">
        <v>22</v>
      </c>
      <c r="S151" s="1" t="s">
        <v>35</v>
      </c>
      <c r="T151" s="1" t="s">
        <v>516</v>
      </c>
      <c r="U151" s="1" t="s">
        <v>519</v>
      </c>
      <c r="V151" s="19" t="s">
        <v>827</v>
      </c>
    </row>
    <row r="152" spans="3:22" ht="14.4" x14ac:dyDescent="0.3">
      <c r="C152" t="str">
        <f t="shared" si="19"/>
        <v>Anders 151 Andersson 152</v>
      </c>
      <c r="D152" t="str">
        <f t="shared" si="20"/>
        <v>anders@andersson 151</v>
      </c>
      <c r="E152">
        <f>VLOOKUP(G152,Sessions!$C$2:$H$170,6,FALSE)</f>
        <v>40</v>
      </c>
      <c r="F152">
        <f t="shared" si="21"/>
        <v>40</v>
      </c>
      <c r="G152" s="4" t="str">
        <f t="shared" si="22"/>
        <v>Session Title 40</v>
      </c>
      <c r="H152" s="3"/>
      <c r="I152" s="4">
        <f t="shared" si="23"/>
        <v>1651505400</v>
      </c>
      <c r="J152" s="4">
        <f t="shared" si="24"/>
        <v>1651508999.9999998</v>
      </c>
      <c r="K152" s="4" t="e">
        <f>CLEAN(#REF!)</f>
        <v>#REF!</v>
      </c>
      <c r="L152" s="6">
        <f t="shared" si="18"/>
        <v>40</v>
      </c>
      <c r="M152" s="7" t="str">
        <f>CONCATENATE(TEXT(O152,"åååå-MM-dd"), " ",(SUBSTITUTE(LEFT(S152,5),".",":")))</f>
        <v>2022-05-02 16:30</v>
      </c>
      <c r="N152" s="7" t="str">
        <f>CONCATENATE(TEXT(O152,"åååå-MM-dd"), " ",(SUBSTITUTE(RIGHT(S152,5),".",":")))</f>
        <v>2022-05-02 17:30</v>
      </c>
      <c r="O152" s="7" t="str">
        <f t="shared" si="25"/>
        <v>2022-05-02</v>
      </c>
      <c r="P152" s="2">
        <v>40</v>
      </c>
      <c r="Q152" s="2" t="str">
        <f t="shared" si="26"/>
        <v>Session Title 40</v>
      </c>
      <c r="R152" s="1" t="s">
        <v>22</v>
      </c>
      <c r="S152" s="1" t="s">
        <v>35</v>
      </c>
      <c r="T152" s="1" t="s">
        <v>518</v>
      </c>
      <c r="U152" s="1" t="s">
        <v>521</v>
      </c>
      <c r="V152" s="19" t="s">
        <v>828</v>
      </c>
    </row>
    <row r="153" spans="3:22" ht="14.4" x14ac:dyDescent="0.3">
      <c r="C153" t="str">
        <f t="shared" si="19"/>
        <v>Anders 152 Andersson 153</v>
      </c>
      <c r="D153" t="str">
        <f t="shared" si="20"/>
        <v>anders@andersson 152</v>
      </c>
      <c r="E153">
        <f>VLOOKUP(G153,Sessions!$C$2:$H$170,6,FALSE)</f>
        <v>41</v>
      </c>
      <c r="F153">
        <f t="shared" si="21"/>
        <v>41</v>
      </c>
      <c r="G153" s="4" t="str">
        <f t="shared" si="22"/>
        <v>Session Title 41</v>
      </c>
      <c r="H153" s="3"/>
      <c r="I153" s="4">
        <f t="shared" si="23"/>
        <v>1651505400</v>
      </c>
      <c r="J153" s="4">
        <f t="shared" si="24"/>
        <v>1651508999.9999998</v>
      </c>
      <c r="K153" s="4" t="e">
        <f>CLEAN(#REF!)</f>
        <v>#REF!</v>
      </c>
      <c r="L153" s="6">
        <f t="shared" si="18"/>
        <v>41</v>
      </c>
      <c r="M153" s="7" t="str">
        <f>CONCATENATE(TEXT(O153,"åååå-MM-dd"), " ",(SUBSTITUTE(LEFT(S153,5),".",":")))</f>
        <v>2022-05-02 16:30</v>
      </c>
      <c r="N153" s="7" t="str">
        <f>CONCATENATE(TEXT(O153,"åååå-MM-dd"), " ",(SUBSTITUTE(RIGHT(S153,5),".",":")))</f>
        <v>2022-05-02 17:30</v>
      </c>
      <c r="O153" s="7" t="str">
        <f t="shared" si="25"/>
        <v>2022-05-02</v>
      </c>
      <c r="P153" s="2">
        <v>41</v>
      </c>
      <c r="Q153" s="2" t="str">
        <f t="shared" si="26"/>
        <v>Session Title 41</v>
      </c>
      <c r="R153" s="1" t="s">
        <v>22</v>
      </c>
      <c r="S153" s="1" t="s">
        <v>35</v>
      </c>
      <c r="T153" s="1" t="s">
        <v>520</v>
      </c>
      <c r="U153" s="1" t="s">
        <v>523</v>
      </c>
      <c r="V153" s="19" t="s">
        <v>829</v>
      </c>
    </row>
    <row r="154" spans="3:22" ht="14.4" x14ac:dyDescent="0.3">
      <c r="C154" t="str">
        <f t="shared" si="19"/>
        <v>Anders 153 Andersson 154</v>
      </c>
      <c r="D154" t="str">
        <f t="shared" si="20"/>
        <v>anders@andersson 153</v>
      </c>
      <c r="E154">
        <f>VLOOKUP(G154,Sessions!$C$2:$H$170,6,FALSE)</f>
        <v>41</v>
      </c>
      <c r="F154">
        <f t="shared" si="21"/>
        <v>41</v>
      </c>
      <c r="G154" s="4" t="str">
        <f t="shared" si="22"/>
        <v>Session Title 41</v>
      </c>
      <c r="H154" s="3"/>
      <c r="I154" s="4">
        <f t="shared" si="23"/>
        <v>1651505400</v>
      </c>
      <c r="J154" s="4">
        <f t="shared" si="24"/>
        <v>1651508999.9999998</v>
      </c>
      <c r="K154" s="4" t="e">
        <f>CLEAN(#REF!)</f>
        <v>#REF!</v>
      </c>
      <c r="L154" s="6">
        <f t="shared" si="18"/>
        <v>41</v>
      </c>
      <c r="M154" s="7" t="str">
        <f>CONCATENATE(TEXT(O154,"åååå-MM-dd"), " ",(SUBSTITUTE(LEFT(S154,5),".",":")))</f>
        <v>2022-05-02 16:30</v>
      </c>
      <c r="N154" s="7" t="str">
        <f>CONCATENATE(TEXT(O154,"åååå-MM-dd"), " ",(SUBSTITUTE(RIGHT(S154,5),".",":")))</f>
        <v>2022-05-02 17:30</v>
      </c>
      <c r="O154" s="7" t="str">
        <f t="shared" si="25"/>
        <v>2022-05-02</v>
      </c>
      <c r="P154" s="2">
        <v>41</v>
      </c>
      <c r="Q154" s="2" t="str">
        <f t="shared" si="26"/>
        <v>Session Title 41</v>
      </c>
      <c r="R154" s="1" t="s">
        <v>22</v>
      </c>
      <c r="S154" s="1" t="s">
        <v>35</v>
      </c>
      <c r="T154" s="1" t="s">
        <v>522</v>
      </c>
      <c r="U154" s="1" t="s">
        <v>525</v>
      </c>
      <c r="V154" s="19" t="s">
        <v>830</v>
      </c>
    </row>
    <row r="155" spans="3:22" ht="14.4" x14ac:dyDescent="0.3">
      <c r="C155" t="str">
        <f t="shared" si="19"/>
        <v>Anders 154 Andersson 155</v>
      </c>
      <c r="D155" t="str">
        <f t="shared" si="20"/>
        <v>anders@andersson 154</v>
      </c>
      <c r="E155">
        <f>VLOOKUP(G155,Sessions!$C$2:$H$170,6,FALSE)</f>
        <v>41</v>
      </c>
      <c r="F155">
        <f t="shared" si="21"/>
        <v>41</v>
      </c>
      <c r="G155" s="4" t="str">
        <f t="shared" si="22"/>
        <v>Session Title 41</v>
      </c>
      <c r="H155" s="3"/>
      <c r="I155" s="4">
        <f t="shared" si="23"/>
        <v>1651505400</v>
      </c>
      <c r="J155" s="4">
        <f t="shared" si="24"/>
        <v>1651508999.9999998</v>
      </c>
      <c r="K155" s="4" t="e">
        <f>CLEAN(#REF!)</f>
        <v>#REF!</v>
      </c>
      <c r="L155" s="6">
        <f t="shared" si="18"/>
        <v>41</v>
      </c>
      <c r="M155" s="7" t="str">
        <f>CONCATENATE(TEXT(O155,"åååå-MM-dd"), " ",(SUBSTITUTE(LEFT(S155,5),".",":")))</f>
        <v>2022-05-02 16:30</v>
      </c>
      <c r="N155" s="7" t="str">
        <f>CONCATENATE(TEXT(O155,"åååå-MM-dd"), " ",(SUBSTITUTE(RIGHT(S155,5),".",":")))</f>
        <v>2022-05-02 17:30</v>
      </c>
      <c r="O155" s="7" t="str">
        <f t="shared" si="25"/>
        <v>2022-05-02</v>
      </c>
      <c r="P155" s="2">
        <v>41</v>
      </c>
      <c r="Q155" s="2" t="str">
        <f t="shared" si="26"/>
        <v>Session Title 41</v>
      </c>
      <c r="R155" s="1" t="s">
        <v>22</v>
      </c>
      <c r="S155" s="1" t="s">
        <v>35</v>
      </c>
      <c r="T155" s="1" t="s">
        <v>524</v>
      </c>
      <c r="U155" s="1" t="s">
        <v>527</v>
      </c>
      <c r="V155" s="19" t="s">
        <v>831</v>
      </c>
    </row>
    <row r="156" spans="3:22" ht="14.4" x14ac:dyDescent="0.3">
      <c r="C156" t="str">
        <f t="shared" si="19"/>
        <v>Anders 155 Andersson 156</v>
      </c>
      <c r="D156" t="str">
        <f t="shared" si="20"/>
        <v>anders@andersson 155</v>
      </c>
      <c r="E156">
        <f>VLOOKUP(G156,Sessions!$C$2:$H$170,6,FALSE)</f>
        <v>41</v>
      </c>
      <c r="F156">
        <f t="shared" si="21"/>
        <v>41</v>
      </c>
      <c r="G156" s="4" t="str">
        <f t="shared" si="22"/>
        <v>Session Title 41</v>
      </c>
      <c r="H156" s="3"/>
      <c r="I156" s="4">
        <f t="shared" si="23"/>
        <v>1651505400</v>
      </c>
      <c r="J156" s="4">
        <f t="shared" si="24"/>
        <v>1651508999.9999998</v>
      </c>
      <c r="K156" s="4" t="e">
        <f>CLEAN(#REF!)</f>
        <v>#REF!</v>
      </c>
      <c r="L156" s="6">
        <f t="shared" si="18"/>
        <v>41</v>
      </c>
      <c r="M156" s="7" t="str">
        <f>CONCATENATE(TEXT(O156,"åååå-MM-dd"), " ",(SUBSTITUTE(LEFT(S156,5),".",":")))</f>
        <v>2022-05-02 16:30</v>
      </c>
      <c r="N156" s="7" t="str">
        <f>CONCATENATE(TEXT(O156,"åååå-MM-dd"), " ",(SUBSTITUTE(RIGHT(S156,5),".",":")))</f>
        <v>2022-05-02 17:30</v>
      </c>
      <c r="O156" s="7" t="str">
        <f t="shared" si="25"/>
        <v>2022-05-02</v>
      </c>
      <c r="P156" s="2">
        <v>41</v>
      </c>
      <c r="Q156" s="2" t="str">
        <f t="shared" si="26"/>
        <v>Session Title 41</v>
      </c>
      <c r="R156" s="1" t="s">
        <v>22</v>
      </c>
      <c r="S156" s="1" t="s">
        <v>35</v>
      </c>
      <c r="T156" s="1" t="s">
        <v>526</v>
      </c>
      <c r="U156" s="1" t="s">
        <v>529</v>
      </c>
      <c r="V156" s="19" t="s">
        <v>832</v>
      </c>
    </row>
    <row r="157" spans="3:22" ht="14.4" x14ac:dyDescent="0.3">
      <c r="C157" t="str">
        <f t="shared" si="19"/>
        <v>Anders 156 Andersson 157</v>
      </c>
      <c r="D157" t="str">
        <f t="shared" si="20"/>
        <v>anders@andersson 156</v>
      </c>
      <c r="E157">
        <f>VLOOKUP(G157,Sessions!$C$2:$H$170,6,FALSE)</f>
        <v>42</v>
      </c>
      <c r="F157">
        <f t="shared" si="21"/>
        <v>42</v>
      </c>
      <c r="G157" s="4" t="str">
        <f t="shared" si="22"/>
        <v>Session Title 42</v>
      </c>
      <c r="H157" s="3"/>
      <c r="I157" s="4">
        <f t="shared" si="23"/>
        <v>1651505400</v>
      </c>
      <c r="J157" s="4">
        <f t="shared" si="24"/>
        <v>1651508999.9999998</v>
      </c>
      <c r="K157" s="4" t="e">
        <f>CLEAN(#REF!)</f>
        <v>#REF!</v>
      </c>
      <c r="L157" s="6">
        <f t="shared" si="18"/>
        <v>42</v>
      </c>
      <c r="M157" s="7" t="str">
        <f>CONCATENATE(TEXT(O157,"åååå-MM-dd"), " ",(SUBSTITUTE(LEFT(S157,5),".",":")))</f>
        <v>2022-05-02 16:30</v>
      </c>
      <c r="N157" s="7" t="str">
        <f>CONCATENATE(TEXT(O157,"åååå-MM-dd"), " ",(SUBSTITUTE(RIGHT(S157,5),".",":")))</f>
        <v>2022-05-02 17:30</v>
      </c>
      <c r="O157" s="7" t="str">
        <f t="shared" si="25"/>
        <v>2022-05-02</v>
      </c>
      <c r="P157" s="2">
        <v>42</v>
      </c>
      <c r="Q157" s="2" t="str">
        <f t="shared" si="26"/>
        <v>Session Title 42</v>
      </c>
      <c r="R157" s="1" t="s">
        <v>22</v>
      </c>
      <c r="S157" s="1" t="s">
        <v>35</v>
      </c>
      <c r="T157" s="1" t="s">
        <v>528</v>
      </c>
      <c r="U157" s="1" t="s">
        <v>531</v>
      </c>
      <c r="V157" s="19" t="s">
        <v>833</v>
      </c>
    </row>
    <row r="158" spans="3:22" ht="14.4" x14ac:dyDescent="0.3">
      <c r="C158" t="str">
        <f t="shared" si="19"/>
        <v>Anders 157 Andersson 158</v>
      </c>
      <c r="D158" t="str">
        <f t="shared" si="20"/>
        <v>anders@andersson 157</v>
      </c>
      <c r="E158">
        <f>VLOOKUP(G158,Sessions!$C$2:$H$170,6,FALSE)</f>
        <v>42</v>
      </c>
      <c r="F158">
        <f t="shared" si="21"/>
        <v>42</v>
      </c>
      <c r="G158" s="4" t="str">
        <f t="shared" si="22"/>
        <v>Session Title 42</v>
      </c>
      <c r="H158" s="3"/>
      <c r="I158" s="4">
        <f t="shared" si="23"/>
        <v>1651505400</v>
      </c>
      <c r="J158" s="4">
        <f t="shared" si="24"/>
        <v>1651508999.9999998</v>
      </c>
      <c r="K158" s="4" t="e">
        <f>CLEAN(#REF!)</f>
        <v>#REF!</v>
      </c>
      <c r="L158" s="6">
        <f t="shared" si="18"/>
        <v>42</v>
      </c>
      <c r="M158" s="7" t="str">
        <f>CONCATENATE(TEXT(O158,"åååå-MM-dd"), " ",(SUBSTITUTE(LEFT(S158,5),".",":")))</f>
        <v>2022-05-02 16:30</v>
      </c>
      <c r="N158" s="7" t="str">
        <f>CONCATENATE(TEXT(O158,"åååå-MM-dd"), " ",(SUBSTITUTE(RIGHT(S158,5),".",":")))</f>
        <v>2022-05-02 17:30</v>
      </c>
      <c r="O158" s="7" t="str">
        <f t="shared" si="25"/>
        <v>2022-05-02</v>
      </c>
      <c r="P158" s="2">
        <v>42</v>
      </c>
      <c r="Q158" s="2" t="str">
        <f t="shared" si="26"/>
        <v>Session Title 42</v>
      </c>
      <c r="R158" s="1" t="s">
        <v>22</v>
      </c>
      <c r="S158" s="1" t="s">
        <v>35</v>
      </c>
      <c r="T158" s="1" t="s">
        <v>530</v>
      </c>
      <c r="U158" s="1" t="s">
        <v>533</v>
      </c>
      <c r="V158" s="19" t="s">
        <v>834</v>
      </c>
    </row>
    <row r="159" spans="3:22" ht="14.4" x14ac:dyDescent="0.3">
      <c r="C159" t="str">
        <f t="shared" si="19"/>
        <v>Anders 158 Andersson 159</v>
      </c>
      <c r="D159" t="str">
        <f t="shared" si="20"/>
        <v>anders@andersson 158</v>
      </c>
      <c r="E159">
        <f>VLOOKUP(G159,Sessions!$C$2:$H$170,6,FALSE)</f>
        <v>42</v>
      </c>
      <c r="F159">
        <f t="shared" si="21"/>
        <v>42</v>
      </c>
      <c r="G159" s="4" t="str">
        <f t="shared" si="22"/>
        <v>Session Title 42</v>
      </c>
      <c r="H159" s="3"/>
      <c r="I159" s="4">
        <f t="shared" si="23"/>
        <v>1651505400</v>
      </c>
      <c r="J159" s="4">
        <f t="shared" si="24"/>
        <v>1651508999.9999998</v>
      </c>
      <c r="K159" s="4" t="e">
        <f>CLEAN(#REF!)</f>
        <v>#REF!</v>
      </c>
      <c r="L159" s="6">
        <f t="shared" si="18"/>
        <v>42</v>
      </c>
      <c r="M159" s="7" t="str">
        <f>CONCATENATE(TEXT(O159,"åååå-MM-dd"), " ",(SUBSTITUTE(LEFT(S159,5),".",":")))</f>
        <v>2022-05-02 16:30</v>
      </c>
      <c r="N159" s="7" t="str">
        <f>CONCATENATE(TEXT(O159,"åååå-MM-dd"), " ",(SUBSTITUTE(RIGHT(S159,5),".",":")))</f>
        <v>2022-05-02 17:30</v>
      </c>
      <c r="O159" s="7" t="str">
        <f t="shared" si="25"/>
        <v>2022-05-02</v>
      </c>
      <c r="P159" s="2">
        <v>42</v>
      </c>
      <c r="Q159" s="2" t="str">
        <f t="shared" si="26"/>
        <v>Session Title 42</v>
      </c>
      <c r="R159" s="1" t="s">
        <v>22</v>
      </c>
      <c r="S159" s="1" t="s">
        <v>35</v>
      </c>
      <c r="T159" s="1" t="s">
        <v>532</v>
      </c>
      <c r="U159" s="1" t="s">
        <v>535</v>
      </c>
      <c r="V159" s="19" t="s">
        <v>835</v>
      </c>
    </row>
    <row r="160" spans="3:22" ht="14.4" x14ac:dyDescent="0.3">
      <c r="C160" t="str">
        <f t="shared" si="19"/>
        <v>Anders 159 Andersson 160</v>
      </c>
      <c r="D160" t="str">
        <f t="shared" si="20"/>
        <v>anders@andersson 159</v>
      </c>
      <c r="E160">
        <f>VLOOKUP(G160,Sessions!$C$2:$H$170,6,FALSE)</f>
        <v>42</v>
      </c>
      <c r="F160">
        <f t="shared" si="21"/>
        <v>42</v>
      </c>
      <c r="G160" s="4" t="str">
        <f t="shared" si="22"/>
        <v>Session Title 42</v>
      </c>
      <c r="H160" s="3"/>
      <c r="I160" s="4">
        <f t="shared" si="23"/>
        <v>1651505400</v>
      </c>
      <c r="J160" s="4">
        <f t="shared" si="24"/>
        <v>1651508999.9999998</v>
      </c>
      <c r="K160" s="4" t="e">
        <f>CLEAN(#REF!)</f>
        <v>#REF!</v>
      </c>
      <c r="L160" s="6">
        <f t="shared" si="18"/>
        <v>42</v>
      </c>
      <c r="M160" s="7" t="str">
        <f>CONCATENATE(TEXT(O160,"åååå-MM-dd"), " ",(SUBSTITUTE(LEFT(S160,5),".",":")))</f>
        <v>2022-05-02 16:30</v>
      </c>
      <c r="N160" s="7" t="str">
        <f>CONCATENATE(TEXT(O160,"åååå-MM-dd"), " ",(SUBSTITUTE(RIGHT(S160,5),".",":")))</f>
        <v>2022-05-02 17:30</v>
      </c>
      <c r="O160" s="7" t="str">
        <f t="shared" si="25"/>
        <v>2022-05-02</v>
      </c>
      <c r="P160" s="2">
        <v>42</v>
      </c>
      <c r="Q160" s="2" t="str">
        <f t="shared" si="26"/>
        <v>Session Title 42</v>
      </c>
      <c r="R160" s="1" t="s">
        <v>22</v>
      </c>
      <c r="S160" s="1" t="s">
        <v>35</v>
      </c>
      <c r="T160" s="1" t="s">
        <v>534</v>
      </c>
      <c r="U160" s="1" t="s">
        <v>537</v>
      </c>
      <c r="V160" s="19" t="s">
        <v>836</v>
      </c>
    </row>
    <row r="161" spans="3:22" ht="14.4" x14ac:dyDescent="0.3">
      <c r="C161" t="str">
        <f t="shared" si="19"/>
        <v>Anders 160 Andersson 161</v>
      </c>
      <c r="D161" t="str">
        <f t="shared" si="20"/>
        <v>anders@andersson 160</v>
      </c>
      <c r="E161">
        <f>VLOOKUP(G161,Sessions!$C$2:$H$170,6,FALSE)</f>
        <v>42</v>
      </c>
      <c r="F161">
        <f t="shared" si="21"/>
        <v>42</v>
      </c>
      <c r="G161" s="4" t="str">
        <f t="shared" si="22"/>
        <v>Session Title 42</v>
      </c>
      <c r="H161" s="3"/>
      <c r="I161" s="4">
        <f t="shared" si="23"/>
        <v>1651505400</v>
      </c>
      <c r="J161" s="4">
        <f t="shared" si="24"/>
        <v>1651508999.9999998</v>
      </c>
      <c r="K161" s="4" t="e">
        <f>CLEAN(#REF!)</f>
        <v>#REF!</v>
      </c>
      <c r="L161" s="6">
        <f t="shared" si="18"/>
        <v>42</v>
      </c>
      <c r="M161" s="7" t="str">
        <f>CONCATENATE(TEXT(O161,"åååå-MM-dd"), " ",(SUBSTITUTE(LEFT(S161,5),".",":")))</f>
        <v>2022-05-02 16:30</v>
      </c>
      <c r="N161" s="7" t="str">
        <f>CONCATENATE(TEXT(O161,"åååå-MM-dd"), " ",(SUBSTITUTE(RIGHT(S161,5),".",":")))</f>
        <v>2022-05-02 17:30</v>
      </c>
      <c r="O161" s="7" t="str">
        <f t="shared" si="25"/>
        <v>2022-05-02</v>
      </c>
      <c r="P161" s="2">
        <v>42</v>
      </c>
      <c r="Q161" s="2" t="str">
        <f t="shared" si="26"/>
        <v>Session Title 42</v>
      </c>
      <c r="R161" s="1" t="s">
        <v>22</v>
      </c>
      <c r="S161" s="1" t="s">
        <v>35</v>
      </c>
      <c r="T161" s="1" t="s">
        <v>536</v>
      </c>
      <c r="U161" s="1" t="s">
        <v>539</v>
      </c>
      <c r="V161" s="19" t="s">
        <v>837</v>
      </c>
    </row>
    <row r="162" spans="3:22" ht="14.4" x14ac:dyDescent="0.3">
      <c r="C162" t="str">
        <f t="shared" si="19"/>
        <v>Anders 161 Andersson 162</v>
      </c>
      <c r="D162" t="str">
        <f t="shared" si="20"/>
        <v>anders@andersson 161</v>
      </c>
      <c r="E162">
        <f>VLOOKUP(G162,Sessions!$C$2:$H$170,6,FALSE)</f>
        <v>42</v>
      </c>
      <c r="F162">
        <f t="shared" si="21"/>
        <v>42</v>
      </c>
      <c r="G162" s="4" t="str">
        <f t="shared" si="22"/>
        <v>Session Title 42</v>
      </c>
      <c r="H162" s="3"/>
      <c r="I162" s="4">
        <f t="shared" si="23"/>
        <v>1651505400</v>
      </c>
      <c r="J162" s="4">
        <f t="shared" si="24"/>
        <v>1651508999.9999998</v>
      </c>
      <c r="K162" s="4" t="e">
        <f>CLEAN(#REF!)</f>
        <v>#REF!</v>
      </c>
      <c r="L162" s="6">
        <f t="shared" si="18"/>
        <v>42</v>
      </c>
      <c r="M162" s="7" t="str">
        <f>CONCATENATE(TEXT(O162,"åååå-MM-dd"), " ",(SUBSTITUTE(LEFT(S162,5),".",":")))</f>
        <v>2022-05-02 16:30</v>
      </c>
      <c r="N162" s="7" t="str">
        <f>CONCATENATE(TEXT(O162,"åååå-MM-dd"), " ",(SUBSTITUTE(RIGHT(S162,5),".",":")))</f>
        <v>2022-05-02 17:30</v>
      </c>
      <c r="O162" s="7" t="str">
        <f t="shared" si="25"/>
        <v>2022-05-02</v>
      </c>
      <c r="P162" s="2">
        <v>42</v>
      </c>
      <c r="Q162" s="2" t="str">
        <f t="shared" si="26"/>
        <v>Session Title 42</v>
      </c>
      <c r="R162" s="1" t="s">
        <v>22</v>
      </c>
      <c r="S162" s="1" t="s">
        <v>35</v>
      </c>
      <c r="T162" s="1" t="s">
        <v>538</v>
      </c>
      <c r="U162" s="1" t="s">
        <v>541</v>
      </c>
      <c r="V162" s="19" t="s">
        <v>838</v>
      </c>
    </row>
    <row r="163" spans="3:22" ht="14.4" x14ac:dyDescent="0.3">
      <c r="C163" t="str">
        <f t="shared" si="19"/>
        <v>Anders 162 Andersson 163</v>
      </c>
      <c r="D163" t="str">
        <f t="shared" si="20"/>
        <v>anders@andersson 162</v>
      </c>
      <c r="E163">
        <f>VLOOKUP(G163,Sessions!$C$2:$H$170,6,FALSE)</f>
        <v>42</v>
      </c>
      <c r="F163">
        <f t="shared" si="21"/>
        <v>42</v>
      </c>
      <c r="G163" s="4" t="str">
        <f t="shared" si="22"/>
        <v>Session Title 42</v>
      </c>
      <c r="H163" s="3"/>
      <c r="I163" s="4">
        <f t="shared" si="23"/>
        <v>1651505400</v>
      </c>
      <c r="J163" s="4">
        <f t="shared" si="24"/>
        <v>1651508999.9999998</v>
      </c>
      <c r="K163" s="4" t="e">
        <f>CLEAN(#REF!)</f>
        <v>#REF!</v>
      </c>
      <c r="L163" s="6">
        <f t="shared" si="18"/>
        <v>42</v>
      </c>
      <c r="M163" s="7" t="str">
        <f>CONCATENATE(TEXT(O163,"åååå-MM-dd"), " ",(SUBSTITUTE(LEFT(S163,5),".",":")))</f>
        <v>2022-05-02 16:30</v>
      </c>
      <c r="N163" s="7" t="str">
        <f>CONCATENATE(TEXT(O163,"åååå-MM-dd"), " ",(SUBSTITUTE(RIGHT(S163,5),".",":")))</f>
        <v>2022-05-02 17:30</v>
      </c>
      <c r="O163" s="7" t="str">
        <f t="shared" si="25"/>
        <v>2022-05-02</v>
      </c>
      <c r="P163" s="2">
        <v>42</v>
      </c>
      <c r="Q163" s="2" t="str">
        <f t="shared" si="26"/>
        <v>Session Title 42</v>
      </c>
      <c r="R163" s="1" t="s">
        <v>22</v>
      </c>
      <c r="S163" s="1" t="s">
        <v>35</v>
      </c>
      <c r="T163" s="1" t="s">
        <v>540</v>
      </c>
      <c r="U163" s="1" t="s">
        <v>543</v>
      </c>
      <c r="V163" s="19" t="s">
        <v>839</v>
      </c>
    </row>
    <row r="164" spans="3:22" ht="14.4" x14ac:dyDescent="0.3">
      <c r="C164" t="str">
        <f t="shared" si="19"/>
        <v>Anders 163 Andersson 164</v>
      </c>
      <c r="D164" t="str">
        <f t="shared" si="20"/>
        <v>anders@andersson 163</v>
      </c>
      <c r="E164">
        <f>VLOOKUP(G164,Sessions!$C$2:$H$170,6,FALSE)</f>
        <v>43</v>
      </c>
      <c r="F164">
        <f t="shared" si="21"/>
        <v>43</v>
      </c>
      <c r="G164" s="4" t="str">
        <f t="shared" si="22"/>
        <v>Session Title 43</v>
      </c>
      <c r="H164" s="3"/>
      <c r="I164" s="4">
        <f t="shared" si="23"/>
        <v>1651562100</v>
      </c>
      <c r="J164" s="4">
        <f t="shared" si="24"/>
        <v>1651565699.9999998</v>
      </c>
      <c r="K164" s="4" t="e">
        <f>CLEAN(#REF!)</f>
        <v>#REF!</v>
      </c>
      <c r="L164" s="6">
        <f t="shared" si="18"/>
        <v>43</v>
      </c>
      <c r="M164" s="7" t="str">
        <f>CONCATENATE(TEXT(O164,"åååå-MM-dd"), " ",(SUBSTITUTE(LEFT(S164,5),".",":")))</f>
        <v>2022-05-03 08:15</v>
      </c>
      <c r="N164" s="7" t="str">
        <f>CONCATENATE(TEXT(O164,"åååå-MM-dd"), " ",(SUBSTITUTE(RIGHT(S164,5),".",":")))</f>
        <v>2022-05-03 09:15</v>
      </c>
      <c r="O164" s="7" t="str">
        <f t="shared" si="25"/>
        <v>2022-05-03</v>
      </c>
      <c r="P164" s="2">
        <v>43</v>
      </c>
      <c r="Q164" s="2" t="str">
        <f t="shared" si="26"/>
        <v>Session Title 43</v>
      </c>
      <c r="R164" s="1" t="s">
        <v>7</v>
      </c>
      <c r="S164" s="1" t="s">
        <v>13</v>
      </c>
      <c r="T164" s="1" t="s">
        <v>542</v>
      </c>
      <c r="U164" s="1" t="s">
        <v>545</v>
      </c>
      <c r="V164" s="19" t="s">
        <v>840</v>
      </c>
    </row>
    <row r="165" spans="3:22" ht="14.4" x14ac:dyDescent="0.3">
      <c r="C165" t="str">
        <f t="shared" si="19"/>
        <v>Anders 164 Andersson 165</v>
      </c>
      <c r="D165" t="str">
        <f t="shared" si="20"/>
        <v>anders@andersson 164</v>
      </c>
      <c r="E165">
        <f>VLOOKUP(G165,Sessions!$C$2:$H$170,6,FALSE)</f>
        <v>43</v>
      </c>
      <c r="F165">
        <f t="shared" si="21"/>
        <v>43</v>
      </c>
      <c r="G165" s="4" t="str">
        <f t="shared" si="22"/>
        <v>Session Title 43</v>
      </c>
      <c r="H165" s="3"/>
      <c r="I165" s="4">
        <f t="shared" si="23"/>
        <v>1651562100</v>
      </c>
      <c r="J165" s="4">
        <f t="shared" si="24"/>
        <v>1651565699.9999998</v>
      </c>
      <c r="K165" s="4" t="e">
        <f>CLEAN(#REF!)</f>
        <v>#REF!</v>
      </c>
      <c r="L165" s="6">
        <f t="shared" si="18"/>
        <v>43</v>
      </c>
      <c r="M165" s="7" t="str">
        <f>CONCATENATE(TEXT(O165,"åååå-MM-dd"), " ",(SUBSTITUTE(LEFT(S165,5),".",":")))</f>
        <v>2022-05-03 08:15</v>
      </c>
      <c r="N165" s="7" t="str">
        <f>CONCATENATE(TEXT(O165,"åååå-MM-dd"), " ",(SUBSTITUTE(RIGHT(S165,5),".",":")))</f>
        <v>2022-05-03 09:15</v>
      </c>
      <c r="O165" s="7" t="str">
        <f t="shared" si="25"/>
        <v>2022-05-03</v>
      </c>
      <c r="P165" s="2">
        <v>43</v>
      </c>
      <c r="Q165" s="2" t="str">
        <f t="shared" si="26"/>
        <v>Session Title 43</v>
      </c>
      <c r="R165" s="1" t="s">
        <v>7</v>
      </c>
      <c r="S165" s="1" t="s">
        <v>13</v>
      </c>
      <c r="T165" s="1" t="s">
        <v>544</v>
      </c>
      <c r="U165" s="1" t="s">
        <v>547</v>
      </c>
      <c r="V165" s="19" t="s">
        <v>841</v>
      </c>
    </row>
    <row r="166" spans="3:22" ht="14.4" x14ac:dyDescent="0.3">
      <c r="C166" t="str">
        <f t="shared" si="19"/>
        <v>Anders 165 Andersson 166</v>
      </c>
      <c r="D166" t="str">
        <f t="shared" si="20"/>
        <v>anders@andersson 165</v>
      </c>
      <c r="E166">
        <f>VLOOKUP(G166,Sessions!$C$2:$H$170,6,FALSE)</f>
        <v>43</v>
      </c>
      <c r="F166">
        <f t="shared" si="21"/>
        <v>43</v>
      </c>
      <c r="G166" s="4" t="str">
        <f t="shared" si="22"/>
        <v>Session Title 43</v>
      </c>
      <c r="H166" s="3"/>
      <c r="I166" s="4">
        <f t="shared" si="23"/>
        <v>1651562100</v>
      </c>
      <c r="J166" s="4">
        <f t="shared" si="24"/>
        <v>1651565699.9999998</v>
      </c>
      <c r="K166" s="4" t="e">
        <f>CLEAN(#REF!)</f>
        <v>#REF!</v>
      </c>
      <c r="L166" s="6">
        <f t="shared" si="18"/>
        <v>43</v>
      </c>
      <c r="M166" s="7" t="str">
        <f>CONCATENATE(TEXT(O166,"åååå-MM-dd"), " ",(SUBSTITUTE(LEFT(S166,5),".",":")))</f>
        <v>2022-05-03 08:15</v>
      </c>
      <c r="N166" s="7" t="str">
        <f>CONCATENATE(TEXT(O166,"åååå-MM-dd"), " ",(SUBSTITUTE(RIGHT(S166,5),".",":")))</f>
        <v>2022-05-03 09:15</v>
      </c>
      <c r="O166" s="7" t="str">
        <f t="shared" si="25"/>
        <v>2022-05-03</v>
      </c>
      <c r="P166" s="2">
        <v>43</v>
      </c>
      <c r="Q166" s="2" t="str">
        <f t="shared" si="26"/>
        <v>Session Title 43</v>
      </c>
      <c r="R166" s="1" t="s">
        <v>7</v>
      </c>
      <c r="S166" s="1" t="s">
        <v>13</v>
      </c>
      <c r="T166" s="1" t="s">
        <v>546</v>
      </c>
      <c r="U166" s="1" t="s">
        <v>549</v>
      </c>
      <c r="V166" s="19" t="s">
        <v>842</v>
      </c>
    </row>
    <row r="167" spans="3:22" ht="14.4" x14ac:dyDescent="0.3">
      <c r="C167" t="str">
        <f t="shared" si="19"/>
        <v>Anders 166 Andersson 167</v>
      </c>
      <c r="D167" t="str">
        <f t="shared" si="20"/>
        <v>anders@andersson 166</v>
      </c>
      <c r="E167">
        <f>VLOOKUP(G167,Sessions!$C$2:$H$170,6,FALSE)</f>
        <v>43</v>
      </c>
      <c r="F167">
        <f t="shared" si="21"/>
        <v>43</v>
      </c>
      <c r="G167" s="4" t="str">
        <f t="shared" si="22"/>
        <v>Session Title 43</v>
      </c>
      <c r="H167" s="3"/>
      <c r="I167" s="4">
        <f t="shared" si="23"/>
        <v>1651562100</v>
      </c>
      <c r="J167" s="4">
        <f t="shared" si="24"/>
        <v>1651565699.9999998</v>
      </c>
      <c r="K167" s="4" t="e">
        <f>CLEAN(#REF!)</f>
        <v>#REF!</v>
      </c>
      <c r="L167" s="6">
        <f t="shared" si="18"/>
        <v>43</v>
      </c>
      <c r="M167" s="7" t="str">
        <f>CONCATENATE(TEXT(O167,"åååå-MM-dd"), " ",(SUBSTITUTE(LEFT(S167,5),".",":")))</f>
        <v>2022-05-03 08:15</v>
      </c>
      <c r="N167" s="7" t="str">
        <f>CONCATENATE(TEXT(O167,"åååå-MM-dd"), " ",(SUBSTITUTE(RIGHT(S167,5),".",":")))</f>
        <v>2022-05-03 09:15</v>
      </c>
      <c r="O167" s="7" t="str">
        <f t="shared" si="25"/>
        <v>2022-05-03</v>
      </c>
      <c r="P167" s="2">
        <v>43</v>
      </c>
      <c r="Q167" s="2" t="str">
        <f t="shared" si="26"/>
        <v>Session Title 43</v>
      </c>
      <c r="R167" s="1" t="s">
        <v>7</v>
      </c>
      <c r="S167" s="1" t="s">
        <v>13</v>
      </c>
      <c r="T167" s="1" t="s">
        <v>548</v>
      </c>
      <c r="U167" s="1" t="s">
        <v>551</v>
      </c>
      <c r="V167" s="19" t="s">
        <v>843</v>
      </c>
    </row>
    <row r="168" spans="3:22" ht="14.4" x14ac:dyDescent="0.3">
      <c r="C168" t="str">
        <f t="shared" si="19"/>
        <v>Anders 167 Andersson 168</v>
      </c>
      <c r="D168" t="str">
        <f t="shared" si="20"/>
        <v>anders@andersson 167</v>
      </c>
      <c r="E168">
        <f>VLOOKUP(G168,Sessions!$C$2:$H$170,6,FALSE)</f>
        <v>43</v>
      </c>
      <c r="F168">
        <f t="shared" si="21"/>
        <v>43</v>
      </c>
      <c r="G168" s="4" t="str">
        <f t="shared" si="22"/>
        <v>Session Title 43</v>
      </c>
      <c r="H168" s="3"/>
      <c r="I168" s="4">
        <f t="shared" si="23"/>
        <v>1651562100</v>
      </c>
      <c r="J168" s="4">
        <f t="shared" si="24"/>
        <v>1651565699.9999998</v>
      </c>
      <c r="K168" s="4" t="e">
        <f>CLEAN(#REF!)</f>
        <v>#REF!</v>
      </c>
      <c r="L168" s="6">
        <f t="shared" si="18"/>
        <v>43</v>
      </c>
      <c r="M168" s="7" t="str">
        <f>CONCATENATE(TEXT(O168,"åååå-MM-dd"), " ",(SUBSTITUTE(LEFT(S168,5),".",":")))</f>
        <v>2022-05-03 08:15</v>
      </c>
      <c r="N168" s="7" t="str">
        <f>CONCATENATE(TEXT(O168,"åååå-MM-dd"), " ",(SUBSTITUTE(RIGHT(S168,5),".",":")))</f>
        <v>2022-05-03 09:15</v>
      </c>
      <c r="O168" s="7" t="str">
        <f t="shared" si="25"/>
        <v>2022-05-03</v>
      </c>
      <c r="P168" s="2">
        <v>43</v>
      </c>
      <c r="Q168" s="2" t="str">
        <f t="shared" si="26"/>
        <v>Session Title 43</v>
      </c>
      <c r="R168" s="1" t="s">
        <v>7</v>
      </c>
      <c r="S168" s="1" t="s">
        <v>13</v>
      </c>
      <c r="T168" s="1" t="s">
        <v>550</v>
      </c>
      <c r="U168" s="1" t="s">
        <v>553</v>
      </c>
      <c r="V168" s="19" t="s">
        <v>844</v>
      </c>
    </row>
    <row r="169" spans="3:22" ht="14.4" x14ac:dyDescent="0.3">
      <c r="C169" t="str">
        <f t="shared" si="19"/>
        <v>Anders 168 Andersson 169</v>
      </c>
      <c r="D169" t="str">
        <f t="shared" si="20"/>
        <v>anders@andersson 168</v>
      </c>
      <c r="E169">
        <f>VLOOKUP(G169,Sessions!$C$2:$H$170,6,FALSE)</f>
        <v>43</v>
      </c>
      <c r="F169">
        <f t="shared" si="21"/>
        <v>43</v>
      </c>
      <c r="G169" s="4" t="str">
        <f t="shared" si="22"/>
        <v>Session Title 43</v>
      </c>
      <c r="H169" s="3"/>
      <c r="I169" s="4">
        <f t="shared" si="23"/>
        <v>1651562100</v>
      </c>
      <c r="J169" s="4">
        <f t="shared" si="24"/>
        <v>1651565699.9999998</v>
      </c>
      <c r="K169" s="4" t="e">
        <f>CLEAN(#REF!)</f>
        <v>#REF!</v>
      </c>
      <c r="L169" s="6">
        <f t="shared" si="18"/>
        <v>43</v>
      </c>
      <c r="M169" s="7" t="str">
        <f>CONCATENATE(TEXT(O169,"åååå-MM-dd"), " ",(SUBSTITUTE(LEFT(S169,5),".",":")))</f>
        <v>2022-05-03 08:15</v>
      </c>
      <c r="N169" s="7" t="str">
        <f>CONCATENATE(TEXT(O169,"åååå-MM-dd"), " ",(SUBSTITUTE(RIGHT(S169,5),".",":")))</f>
        <v>2022-05-03 09:15</v>
      </c>
      <c r="O169" s="7" t="str">
        <f t="shared" si="25"/>
        <v>2022-05-03</v>
      </c>
      <c r="P169" s="2">
        <v>43</v>
      </c>
      <c r="Q169" s="2" t="str">
        <f t="shared" si="26"/>
        <v>Session Title 43</v>
      </c>
      <c r="R169" s="1" t="s">
        <v>7</v>
      </c>
      <c r="S169" s="1" t="s">
        <v>13</v>
      </c>
      <c r="T169" s="1" t="s">
        <v>552</v>
      </c>
      <c r="U169" s="1" t="s">
        <v>555</v>
      </c>
      <c r="V169" s="19" t="s">
        <v>845</v>
      </c>
    </row>
    <row r="170" spans="3:22" ht="14.4" x14ac:dyDescent="0.3">
      <c r="C170" t="str">
        <f t="shared" si="19"/>
        <v>Anders 169 Andersson 170</v>
      </c>
      <c r="D170" t="str">
        <f t="shared" si="20"/>
        <v>anders@andersson 169</v>
      </c>
      <c r="E170">
        <f>VLOOKUP(G170,Sessions!$C$2:$H$170,6,FALSE)</f>
        <v>43</v>
      </c>
      <c r="F170">
        <f t="shared" si="21"/>
        <v>43</v>
      </c>
      <c r="G170" s="4" t="str">
        <f t="shared" si="22"/>
        <v>Session Title 43</v>
      </c>
      <c r="H170" s="3"/>
      <c r="I170" s="4">
        <f t="shared" si="23"/>
        <v>1651562100</v>
      </c>
      <c r="J170" s="4">
        <f t="shared" si="24"/>
        <v>1651565699.9999998</v>
      </c>
      <c r="K170" s="4" t="e">
        <f>CLEAN(#REF!)</f>
        <v>#REF!</v>
      </c>
      <c r="L170" s="6">
        <f t="shared" si="18"/>
        <v>43</v>
      </c>
      <c r="M170" s="7" t="str">
        <f>CONCATENATE(TEXT(O170,"åååå-MM-dd"), " ",(SUBSTITUTE(LEFT(S170,5),".",":")))</f>
        <v>2022-05-03 08:15</v>
      </c>
      <c r="N170" s="7" t="str">
        <f>CONCATENATE(TEXT(O170,"åååå-MM-dd"), " ",(SUBSTITUTE(RIGHT(S170,5),".",":")))</f>
        <v>2022-05-03 09:15</v>
      </c>
      <c r="O170" s="7" t="str">
        <f t="shared" si="25"/>
        <v>2022-05-03</v>
      </c>
      <c r="P170" s="2">
        <v>43</v>
      </c>
      <c r="Q170" s="2" t="str">
        <f t="shared" si="26"/>
        <v>Session Title 43</v>
      </c>
      <c r="R170" s="1" t="s">
        <v>7</v>
      </c>
      <c r="S170" s="1" t="s">
        <v>13</v>
      </c>
      <c r="T170" s="1" t="s">
        <v>554</v>
      </c>
      <c r="U170" s="1" t="s">
        <v>557</v>
      </c>
      <c r="V170" s="19" t="s">
        <v>846</v>
      </c>
    </row>
    <row r="171" spans="3:22" ht="14.4" x14ac:dyDescent="0.3">
      <c r="C171" t="str">
        <f t="shared" si="19"/>
        <v>Anders 170 Andersson 171</v>
      </c>
      <c r="D171" t="str">
        <f t="shared" si="20"/>
        <v>anders@andersson 170</v>
      </c>
      <c r="E171">
        <f>VLOOKUP(G171,Sessions!$C$2:$H$170,6,FALSE)</f>
        <v>43</v>
      </c>
      <c r="F171">
        <f t="shared" si="21"/>
        <v>43</v>
      </c>
      <c r="G171" s="4" t="str">
        <f t="shared" si="22"/>
        <v>Session Title 43</v>
      </c>
      <c r="H171" s="3"/>
      <c r="I171" s="4">
        <f t="shared" si="23"/>
        <v>1651562100</v>
      </c>
      <c r="J171" s="4">
        <f t="shared" si="24"/>
        <v>1651565699.9999998</v>
      </c>
      <c r="K171" s="4" t="e">
        <f>CLEAN(#REF!)</f>
        <v>#REF!</v>
      </c>
      <c r="L171" s="6">
        <f t="shared" si="18"/>
        <v>43</v>
      </c>
      <c r="M171" s="7" t="str">
        <f>CONCATENATE(TEXT(O171,"åååå-MM-dd"), " ",(SUBSTITUTE(LEFT(S171,5),".",":")))</f>
        <v>2022-05-03 08:15</v>
      </c>
      <c r="N171" s="7" t="str">
        <f>CONCATENATE(TEXT(O171,"åååå-MM-dd"), " ",(SUBSTITUTE(RIGHT(S171,5),".",":")))</f>
        <v>2022-05-03 09:15</v>
      </c>
      <c r="O171" s="7" t="str">
        <f t="shared" si="25"/>
        <v>2022-05-03</v>
      </c>
      <c r="P171" s="2">
        <v>43</v>
      </c>
      <c r="Q171" s="2" t="str">
        <f t="shared" si="26"/>
        <v>Session Title 43</v>
      </c>
      <c r="R171" s="1" t="s">
        <v>7</v>
      </c>
      <c r="S171" s="1" t="s">
        <v>13</v>
      </c>
      <c r="T171" s="1" t="s">
        <v>556</v>
      </c>
      <c r="U171" s="1" t="s">
        <v>559</v>
      </c>
      <c r="V171" s="19" t="s">
        <v>847</v>
      </c>
    </row>
    <row r="172" spans="3:22" ht="14.4" x14ac:dyDescent="0.3">
      <c r="C172" t="str">
        <f t="shared" si="19"/>
        <v>Anders 171 Andersson 172</v>
      </c>
      <c r="D172" t="str">
        <f t="shared" si="20"/>
        <v>anders@andersson 171</v>
      </c>
      <c r="E172">
        <f>VLOOKUP(G172,Sessions!$C$2:$H$170,6,FALSE)</f>
        <v>44</v>
      </c>
      <c r="F172">
        <f t="shared" si="21"/>
        <v>44</v>
      </c>
      <c r="G172" s="4" t="str">
        <f t="shared" si="22"/>
        <v>Session Title 44</v>
      </c>
      <c r="H172" s="3"/>
      <c r="I172" s="4">
        <f t="shared" si="23"/>
        <v>1651562100</v>
      </c>
      <c r="J172" s="4">
        <f t="shared" si="24"/>
        <v>1651565699.9999998</v>
      </c>
      <c r="K172" s="4" t="e">
        <f>CLEAN(#REF!)</f>
        <v>#REF!</v>
      </c>
      <c r="L172" s="6">
        <f t="shared" si="18"/>
        <v>44</v>
      </c>
      <c r="M172" s="7" t="str">
        <f>CONCATENATE(TEXT(O172,"åååå-MM-dd"), " ",(SUBSTITUTE(LEFT(S172,5),".",":")))</f>
        <v>2022-05-03 08:15</v>
      </c>
      <c r="N172" s="7" t="str">
        <f>CONCATENATE(TEXT(O172,"åååå-MM-dd"), " ",(SUBSTITUTE(RIGHT(S172,5),".",":")))</f>
        <v>2022-05-03 09:15</v>
      </c>
      <c r="O172" s="7" t="str">
        <f t="shared" si="25"/>
        <v>2022-05-03</v>
      </c>
      <c r="P172" s="2">
        <v>44</v>
      </c>
      <c r="Q172" s="2" t="str">
        <f t="shared" si="26"/>
        <v>Session Title 44</v>
      </c>
      <c r="R172" s="1" t="s">
        <v>7</v>
      </c>
      <c r="S172" s="1" t="s">
        <v>13</v>
      </c>
      <c r="T172" s="1" t="s">
        <v>558</v>
      </c>
      <c r="U172" s="1" t="s">
        <v>561</v>
      </c>
      <c r="V172" s="19" t="s">
        <v>848</v>
      </c>
    </row>
    <row r="173" spans="3:22" ht="14.4" x14ac:dyDescent="0.3">
      <c r="C173" t="str">
        <f t="shared" si="19"/>
        <v>Anders 172 Andersson 173</v>
      </c>
      <c r="D173" t="str">
        <f t="shared" si="20"/>
        <v>anders@andersson 172</v>
      </c>
      <c r="E173">
        <f>VLOOKUP(G173,Sessions!$C$2:$H$170,6,FALSE)</f>
        <v>44</v>
      </c>
      <c r="F173">
        <f t="shared" si="21"/>
        <v>44</v>
      </c>
      <c r="G173" s="4" t="str">
        <f t="shared" si="22"/>
        <v>Session Title 44</v>
      </c>
      <c r="H173" s="3"/>
      <c r="I173" s="4">
        <f t="shared" si="23"/>
        <v>1651562100</v>
      </c>
      <c r="J173" s="4">
        <f t="shared" si="24"/>
        <v>1651565699.9999998</v>
      </c>
      <c r="K173" s="4" t="e">
        <f>CLEAN(#REF!)</f>
        <v>#REF!</v>
      </c>
      <c r="L173" s="6">
        <f t="shared" si="18"/>
        <v>44</v>
      </c>
      <c r="M173" s="7" t="str">
        <f>CONCATENATE(TEXT(O173,"åååå-MM-dd"), " ",(SUBSTITUTE(LEFT(S173,5),".",":")))</f>
        <v>2022-05-03 08:15</v>
      </c>
      <c r="N173" s="7" t="str">
        <f>CONCATENATE(TEXT(O173,"åååå-MM-dd"), " ",(SUBSTITUTE(RIGHT(S173,5),".",":")))</f>
        <v>2022-05-03 09:15</v>
      </c>
      <c r="O173" s="7" t="str">
        <f t="shared" si="25"/>
        <v>2022-05-03</v>
      </c>
      <c r="P173" s="2">
        <v>44</v>
      </c>
      <c r="Q173" s="2" t="str">
        <f t="shared" si="26"/>
        <v>Session Title 44</v>
      </c>
      <c r="R173" s="1" t="s">
        <v>7</v>
      </c>
      <c r="S173" s="1" t="s">
        <v>13</v>
      </c>
      <c r="T173" s="1" t="s">
        <v>560</v>
      </c>
      <c r="U173" s="1" t="s">
        <v>563</v>
      </c>
      <c r="V173" s="19" t="s">
        <v>849</v>
      </c>
    </row>
    <row r="174" spans="3:22" ht="14.4" x14ac:dyDescent="0.3">
      <c r="C174" t="str">
        <f t="shared" si="19"/>
        <v>Anders 173 Andersson 174</v>
      </c>
      <c r="D174" t="str">
        <f t="shared" si="20"/>
        <v>anders@andersson 173</v>
      </c>
      <c r="E174">
        <f>VLOOKUP(G174,Sessions!$C$2:$H$170,6,FALSE)</f>
        <v>44</v>
      </c>
      <c r="F174">
        <f t="shared" si="21"/>
        <v>44</v>
      </c>
      <c r="G174" s="4" t="str">
        <f t="shared" si="22"/>
        <v>Session Title 44</v>
      </c>
      <c r="H174" s="3"/>
      <c r="I174" s="4">
        <f t="shared" si="23"/>
        <v>1651562100</v>
      </c>
      <c r="J174" s="4">
        <f t="shared" si="24"/>
        <v>1651565699.9999998</v>
      </c>
      <c r="K174" s="4" t="e">
        <f>CLEAN(#REF!)</f>
        <v>#REF!</v>
      </c>
      <c r="L174" s="6">
        <f t="shared" si="18"/>
        <v>44</v>
      </c>
      <c r="M174" s="7" t="str">
        <f>CONCATENATE(TEXT(O174,"åååå-MM-dd"), " ",(SUBSTITUTE(LEFT(S174,5),".",":")))</f>
        <v>2022-05-03 08:15</v>
      </c>
      <c r="N174" s="7" t="str">
        <f>CONCATENATE(TEXT(O174,"åååå-MM-dd"), " ",(SUBSTITUTE(RIGHT(S174,5),".",":")))</f>
        <v>2022-05-03 09:15</v>
      </c>
      <c r="O174" s="7" t="str">
        <f t="shared" si="25"/>
        <v>2022-05-03</v>
      </c>
      <c r="P174" s="2">
        <v>44</v>
      </c>
      <c r="Q174" s="2" t="str">
        <f t="shared" si="26"/>
        <v>Session Title 44</v>
      </c>
      <c r="R174" s="1" t="s">
        <v>7</v>
      </c>
      <c r="S174" s="1" t="s">
        <v>13</v>
      </c>
      <c r="T174" s="1" t="s">
        <v>562</v>
      </c>
      <c r="U174" s="1" t="s">
        <v>565</v>
      </c>
      <c r="V174" s="19" t="s">
        <v>850</v>
      </c>
    </row>
    <row r="175" spans="3:22" ht="14.4" x14ac:dyDescent="0.3">
      <c r="C175" t="str">
        <f t="shared" si="19"/>
        <v>Anders 174 Andersson 175</v>
      </c>
      <c r="D175" t="str">
        <f t="shared" si="20"/>
        <v>anders@andersson 174</v>
      </c>
      <c r="E175">
        <f>VLOOKUP(G175,Sessions!$C$2:$H$170,6,FALSE)</f>
        <v>45</v>
      </c>
      <c r="F175">
        <f t="shared" si="21"/>
        <v>45</v>
      </c>
      <c r="G175" s="4" t="str">
        <f t="shared" si="22"/>
        <v>Session Title 45</v>
      </c>
      <c r="H175" s="3"/>
      <c r="I175" s="4">
        <f t="shared" si="23"/>
        <v>1651562100</v>
      </c>
      <c r="J175" s="4">
        <f t="shared" si="24"/>
        <v>1651565699.9999998</v>
      </c>
      <c r="K175" s="4" t="e">
        <f>CLEAN(#REF!)</f>
        <v>#REF!</v>
      </c>
      <c r="L175" s="6">
        <f t="shared" si="18"/>
        <v>45</v>
      </c>
      <c r="M175" s="7" t="str">
        <f>CONCATENATE(TEXT(O175,"åååå-MM-dd"), " ",(SUBSTITUTE(LEFT(S175,5),".",":")))</f>
        <v>2022-05-03 08:15</v>
      </c>
      <c r="N175" s="7" t="str">
        <f>CONCATENATE(TEXT(O175,"åååå-MM-dd"), " ",(SUBSTITUTE(RIGHT(S175,5),".",":")))</f>
        <v>2022-05-03 09:15</v>
      </c>
      <c r="O175" s="7" t="str">
        <f t="shared" si="25"/>
        <v>2022-05-03</v>
      </c>
      <c r="P175" s="2">
        <v>45</v>
      </c>
      <c r="Q175" s="2" t="str">
        <f t="shared" si="26"/>
        <v>Session Title 45</v>
      </c>
      <c r="R175" s="1" t="s">
        <v>7</v>
      </c>
      <c r="S175" s="1" t="s">
        <v>13</v>
      </c>
      <c r="T175" s="1" t="s">
        <v>564</v>
      </c>
      <c r="U175" s="1" t="s">
        <v>567</v>
      </c>
      <c r="V175" s="19" t="s">
        <v>851</v>
      </c>
    </row>
    <row r="176" spans="3:22" ht="14.4" x14ac:dyDescent="0.3">
      <c r="C176" t="str">
        <f t="shared" si="19"/>
        <v>Anders 175 Andersson 176</v>
      </c>
      <c r="D176" t="str">
        <f t="shared" si="20"/>
        <v>anders@andersson 175</v>
      </c>
      <c r="E176">
        <f>VLOOKUP(G176,Sessions!$C$2:$H$170,6,FALSE)</f>
        <v>45</v>
      </c>
      <c r="F176">
        <f t="shared" si="21"/>
        <v>45</v>
      </c>
      <c r="G176" s="4" t="str">
        <f t="shared" si="22"/>
        <v>Session Title 45</v>
      </c>
      <c r="H176" s="3"/>
      <c r="I176" s="4">
        <f t="shared" si="23"/>
        <v>1651562100</v>
      </c>
      <c r="J176" s="4">
        <f t="shared" si="24"/>
        <v>1651565699.9999998</v>
      </c>
      <c r="K176" s="4" t="e">
        <f>CLEAN(#REF!)</f>
        <v>#REF!</v>
      </c>
      <c r="L176" s="6">
        <f t="shared" si="18"/>
        <v>45</v>
      </c>
      <c r="M176" s="7" t="str">
        <f>CONCATENATE(TEXT(O176,"åååå-MM-dd"), " ",(SUBSTITUTE(LEFT(S176,5),".",":")))</f>
        <v>2022-05-03 08:15</v>
      </c>
      <c r="N176" s="7" t="str">
        <f>CONCATENATE(TEXT(O176,"åååå-MM-dd"), " ",(SUBSTITUTE(RIGHT(S176,5),".",":")))</f>
        <v>2022-05-03 09:15</v>
      </c>
      <c r="O176" s="7" t="str">
        <f t="shared" si="25"/>
        <v>2022-05-03</v>
      </c>
      <c r="P176" s="2">
        <v>45</v>
      </c>
      <c r="Q176" s="2" t="str">
        <f t="shared" si="26"/>
        <v>Session Title 45</v>
      </c>
      <c r="R176" s="1" t="s">
        <v>7</v>
      </c>
      <c r="S176" s="1" t="s">
        <v>13</v>
      </c>
      <c r="T176" s="1" t="s">
        <v>566</v>
      </c>
      <c r="U176" s="1" t="s">
        <v>569</v>
      </c>
      <c r="V176" s="19" t="s">
        <v>852</v>
      </c>
    </row>
    <row r="177" spans="3:22" ht="14.4" x14ac:dyDescent="0.3">
      <c r="C177" t="str">
        <f t="shared" si="19"/>
        <v>Anders 176 Andersson 177</v>
      </c>
      <c r="D177" t="str">
        <f t="shared" si="20"/>
        <v>anders@andersson 176</v>
      </c>
      <c r="E177">
        <f>VLOOKUP(G177,Sessions!$C$2:$H$170,6,FALSE)</f>
        <v>46</v>
      </c>
      <c r="F177">
        <f t="shared" si="21"/>
        <v>46</v>
      </c>
      <c r="G177" s="4" t="str">
        <f t="shared" si="22"/>
        <v>Session Title 46</v>
      </c>
      <c r="H177" s="3"/>
      <c r="I177" s="4">
        <f t="shared" si="23"/>
        <v>1651562100</v>
      </c>
      <c r="J177" s="4">
        <f t="shared" si="24"/>
        <v>1651565699.9999998</v>
      </c>
      <c r="K177" s="4" t="e">
        <f>CLEAN(#REF!)</f>
        <v>#REF!</v>
      </c>
      <c r="L177" s="6">
        <f t="shared" si="18"/>
        <v>46</v>
      </c>
      <c r="M177" s="7" t="str">
        <f>CONCATENATE(TEXT(O177,"åååå-MM-dd"), " ",(SUBSTITUTE(LEFT(S177,5),".",":")))</f>
        <v>2022-05-03 08:15</v>
      </c>
      <c r="N177" s="7" t="str">
        <f>CONCATENATE(TEXT(O177,"åååå-MM-dd"), " ",(SUBSTITUTE(RIGHT(S177,5),".",":")))</f>
        <v>2022-05-03 09:15</v>
      </c>
      <c r="O177" s="7" t="str">
        <f t="shared" si="25"/>
        <v>2022-05-03</v>
      </c>
      <c r="P177" s="2">
        <v>46</v>
      </c>
      <c r="Q177" s="2" t="str">
        <f t="shared" si="26"/>
        <v>Session Title 46</v>
      </c>
      <c r="R177" s="1" t="s">
        <v>7</v>
      </c>
      <c r="S177" s="1" t="s">
        <v>13</v>
      </c>
      <c r="T177" s="1" t="s">
        <v>568</v>
      </c>
      <c r="U177" s="1" t="s">
        <v>571</v>
      </c>
      <c r="V177" s="19" t="s">
        <v>853</v>
      </c>
    </row>
    <row r="178" spans="3:22" ht="14.4" x14ac:dyDescent="0.3">
      <c r="C178" t="str">
        <f t="shared" si="19"/>
        <v>Anders 177 Andersson 178</v>
      </c>
      <c r="D178" t="str">
        <f t="shared" si="20"/>
        <v>anders@andersson 177</v>
      </c>
      <c r="E178">
        <f>VLOOKUP(G178,Sessions!$C$2:$H$170,6,FALSE)</f>
        <v>47</v>
      </c>
      <c r="F178">
        <f t="shared" si="21"/>
        <v>47</v>
      </c>
      <c r="G178" s="4" t="str">
        <f t="shared" si="22"/>
        <v>Session Title 47</v>
      </c>
      <c r="H178" s="3"/>
      <c r="I178" s="4">
        <f t="shared" si="23"/>
        <v>1651562100</v>
      </c>
      <c r="J178" s="4">
        <f t="shared" si="24"/>
        <v>1651565699.9999998</v>
      </c>
      <c r="K178" s="4" t="e">
        <f>CLEAN(#REF!)</f>
        <v>#REF!</v>
      </c>
      <c r="L178" s="6">
        <f t="shared" si="18"/>
        <v>47</v>
      </c>
      <c r="M178" s="7" t="str">
        <f>CONCATENATE(TEXT(O178,"åååå-MM-dd"), " ",(SUBSTITUTE(LEFT(S178,5),".",":")))</f>
        <v>2022-05-03 08:15</v>
      </c>
      <c r="N178" s="7" t="str">
        <f>CONCATENATE(TEXT(O178,"åååå-MM-dd"), " ",(SUBSTITUTE(RIGHT(S178,5),".",":")))</f>
        <v>2022-05-03 09:15</v>
      </c>
      <c r="O178" s="7" t="str">
        <f t="shared" si="25"/>
        <v>2022-05-03</v>
      </c>
      <c r="P178" s="2">
        <v>47</v>
      </c>
      <c r="Q178" s="2" t="str">
        <f t="shared" si="26"/>
        <v>Session Title 47</v>
      </c>
      <c r="R178" s="1" t="s">
        <v>7</v>
      </c>
      <c r="S178" s="1" t="s">
        <v>13</v>
      </c>
      <c r="T178" s="1" t="s">
        <v>570</v>
      </c>
      <c r="U178" s="1" t="s">
        <v>573</v>
      </c>
      <c r="V178" s="19" t="s">
        <v>854</v>
      </c>
    </row>
    <row r="179" spans="3:22" ht="14.4" x14ac:dyDescent="0.3">
      <c r="C179" t="str">
        <f t="shared" si="19"/>
        <v>Anders 178 Andersson 179</v>
      </c>
      <c r="D179" t="str">
        <f t="shared" si="20"/>
        <v>anders@andersson 178</v>
      </c>
      <c r="E179">
        <f>VLOOKUP(G179,Sessions!$C$2:$H$170,6,FALSE)</f>
        <v>47</v>
      </c>
      <c r="F179">
        <f t="shared" si="21"/>
        <v>47</v>
      </c>
      <c r="G179" s="4" t="str">
        <f t="shared" si="22"/>
        <v>Session Title 47</v>
      </c>
      <c r="H179" s="3"/>
      <c r="I179" s="4">
        <f t="shared" si="23"/>
        <v>1651562100</v>
      </c>
      <c r="J179" s="4">
        <f t="shared" si="24"/>
        <v>1651565699.9999998</v>
      </c>
      <c r="K179" s="4" t="e">
        <f>CLEAN(#REF!)</f>
        <v>#REF!</v>
      </c>
      <c r="L179" s="6">
        <f t="shared" si="18"/>
        <v>47</v>
      </c>
      <c r="M179" s="7" t="str">
        <f>CONCATENATE(TEXT(O179,"åååå-MM-dd"), " ",(SUBSTITUTE(LEFT(S179,5),".",":")))</f>
        <v>2022-05-03 08:15</v>
      </c>
      <c r="N179" s="7" t="str">
        <f>CONCATENATE(TEXT(O179,"åååå-MM-dd"), " ",(SUBSTITUTE(RIGHT(S179,5),".",":")))</f>
        <v>2022-05-03 09:15</v>
      </c>
      <c r="O179" s="7" t="str">
        <f t="shared" si="25"/>
        <v>2022-05-03</v>
      </c>
      <c r="P179" s="2">
        <v>47</v>
      </c>
      <c r="Q179" s="2" t="str">
        <f t="shared" si="26"/>
        <v>Session Title 47</v>
      </c>
      <c r="R179" s="1" t="s">
        <v>7</v>
      </c>
      <c r="S179" s="1" t="s">
        <v>13</v>
      </c>
      <c r="T179" s="1" t="s">
        <v>572</v>
      </c>
      <c r="U179" s="1" t="s">
        <v>575</v>
      </c>
      <c r="V179" s="19" t="s">
        <v>855</v>
      </c>
    </row>
    <row r="180" spans="3:22" ht="14.4" x14ac:dyDescent="0.3">
      <c r="C180" t="str">
        <f t="shared" si="19"/>
        <v>Anders 179 Andersson 180</v>
      </c>
      <c r="D180" t="str">
        <f t="shared" si="20"/>
        <v>anders@andersson 179</v>
      </c>
      <c r="E180">
        <f>VLOOKUP(G180,Sessions!$C$2:$H$170,6,FALSE)</f>
        <v>48</v>
      </c>
      <c r="F180">
        <f t="shared" si="21"/>
        <v>48</v>
      </c>
      <c r="G180" s="4" t="str">
        <f t="shared" si="22"/>
        <v>Session Title 48</v>
      </c>
      <c r="H180" s="3"/>
      <c r="I180" s="4">
        <f t="shared" si="23"/>
        <v>1651562100</v>
      </c>
      <c r="J180" s="4">
        <f t="shared" si="24"/>
        <v>1651565699.9999998</v>
      </c>
      <c r="K180" s="4" t="e">
        <f>CLEAN(#REF!)</f>
        <v>#REF!</v>
      </c>
      <c r="L180" s="6">
        <f t="shared" si="18"/>
        <v>48</v>
      </c>
      <c r="M180" s="7" t="str">
        <f>CONCATENATE(TEXT(O180,"åååå-MM-dd"), " ",(SUBSTITUTE(LEFT(S180,5),".",":")))</f>
        <v>2022-05-03 08:15</v>
      </c>
      <c r="N180" s="7" t="str">
        <f>CONCATENATE(TEXT(O180,"åååå-MM-dd"), " ",(SUBSTITUTE(RIGHT(S180,5),".",":")))</f>
        <v>2022-05-03 09:15</v>
      </c>
      <c r="O180" s="7" t="str">
        <f t="shared" si="25"/>
        <v>2022-05-03</v>
      </c>
      <c r="P180" s="2">
        <v>48</v>
      </c>
      <c r="Q180" s="2" t="str">
        <f t="shared" si="26"/>
        <v>Session Title 48</v>
      </c>
      <c r="R180" s="1" t="s">
        <v>7</v>
      </c>
      <c r="S180" s="1" t="s">
        <v>13</v>
      </c>
      <c r="T180" s="1" t="s">
        <v>574</v>
      </c>
      <c r="U180" s="1" t="s">
        <v>577</v>
      </c>
      <c r="V180" s="19" t="s">
        <v>856</v>
      </c>
    </row>
    <row r="181" spans="3:22" ht="14.4" x14ac:dyDescent="0.3">
      <c r="C181" t="str">
        <f t="shared" si="19"/>
        <v>Anders 180 Andersson 181</v>
      </c>
      <c r="D181" t="str">
        <f t="shared" si="20"/>
        <v>anders@andersson 180</v>
      </c>
      <c r="E181">
        <f>VLOOKUP(G181,Sessions!$C$2:$H$170,6,FALSE)</f>
        <v>48</v>
      </c>
      <c r="F181">
        <f t="shared" si="21"/>
        <v>48</v>
      </c>
      <c r="G181" s="4" t="str">
        <f t="shared" si="22"/>
        <v>Session Title 48</v>
      </c>
      <c r="H181" s="3"/>
      <c r="I181" s="4">
        <f t="shared" si="23"/>
        <v>1651562100</v>
      </c>
      <c r="J181" s="4">
        <f t="shared" si="24"/>
        <v>1651565699.9999998</v>
      </c>
      <c r="K181" s="4" t="e">
        <f>CLEAN(#REF!)</f>
        <v>#REF!</v>
      </c>
      <c r="L181" s="6">
        <f t="shared" si="18"/>
        <v>48</v>
      </c>
      <c r="M181" s="7" t="str">
        <f>CONCATENATE(TEXT(O181,"åååå-MM-dd"), " ",(SUBSTITUTE(LEFT(S181,5),".",":")))</f>
        <v>2022-05-03 08:15</v>
      </c>
      <c r="N181" s="7" t="str">
        <f>CONCATENATE(TEXT(O181,"åååå-MM-dd"), " ",(SUBSTITUTE(RIGHT(S181,5),".",":")))</f>
        <v>2022-05-03 09:15</v>
      </c>
      <c r="O181" s="7" t="str">
        <f t="shared" si="25"/>
        <v>2022-05-03</v>
      </c>
      <c r="P181" s="2">
        <v>48</v>
      </c>
      <c r="Q181" s="2" t="str">
        <f t="shared" si="26"/>
        <v>Session Title 48</v>
      </c>
      <c r="R181" s="1" t="s">
        <v>7</v>
      </c>
      <c r="S181" s="1" t="s">
        <v>13</v>
      </c>
      <c r="T181" s="1" t="s">
        <v>576</v>
      </c>
      <c r="U181" s="1" t="s">
        <v>579</v>
      </c>
      <c r="V181" s="19" t="s">
        <v>857</v>
      </c>
    </row>
    <row r="182" spans="3:22" ht="14.4" x14ac:dyDescent="0.3">
      <c r="C182" t="str">
        <f t="shared" si="19"/>
        <v>Anders 181 Andersson 182</v>
      </c>
      <c r="D182" t="str">
        <f t="shared" si="20"/>
        <v>anders@andersson 181</v>
      </c>
      <c r="E182">
        <f>VLOOKUP(G182,Sessions!$C$2:$H$170,6,FALSE)</f>
        <v>48</v>
      </c>
      <c r="F182">
        <f t="shared" si="21"/>
        <v>48</v>
      </c>
      <c r="G182" s="4" t="str">
        <f t="shared" si="22"/>
        <v>Session Title 48</v>
      </c>
      <c r="H182" s="3"/>
      <c r="I182" s="4">
        <f t="shared" si="23"/>
        <v>1651562100</v>
      </c>
      <c r="J182" s="4">
        <f t="shared" si="24"/>
        <v>1651565699.9999998</v>
      </c>
      <c r="K182" s="4" t="e">
        <f>CLEAN(#REF!)</f>
        <v>#REF!</v>
      </c>
      <c r="L182" s="6">
        <f t="shared" si="18"/>
        <v>48</v>
      </c>
      <c r="M182" s="7" t="str">
        <f>CONCATENATE(TEXT(O182,"åååå-MM-dd"), " ",(SUBSTITUTE(LEFT(S182,5),".",":")))</f>
        <v>2022-05-03 08:15</v>
      </c>
      <c r="N182" s="7" t="str">
        <f>CONCATENATE(TEXT(O182,"åååå-MM-dd"), " ",(SUBSTITUTE(RIGHT(S182,5),".",":")))</f>
        <v>2022-05-03 09:15</v>
      </c>
      <c r="O182" s="7" t="str">
        <f t="shared" si="25"/>
        <v>2022-05-03</v>
      </c>
      <c r="P182" s="2">
        <v>48</v>
      </c>
      <c r="Q182" s="2" t="str">
        <f t="shared" si="26"/>
        <v>Session Title 48</v>
      </c>
      <c r="R182" s="1" t="s">
        <v>7</v>
      </c>
      <c r="S182" s="1" t="s">
        <v>13</v>
      </c>
      <c r="T182" s="1" t="s">
        <v>578</v>
      </c>
      <c r="U182" s="1" t="s">
        <v>581</v>
      </c>
      <c r="V182" s="19" t="s">
        <v>858</v>
      </c>
    </row>
    <row r="183" spans="3:22" ht="14.4" x14ac:dyDescent="0.3">
      <c r="C183" t="str">
        <f t="shared" si="19"/>
        <v>Anders 182 Andersson 183</v>
      </c>
      <c r="D183" t="str">
        <f t="shared" si="20"/>
        <v>anders@andersson 182</v>
      </c>
      <c r="E183">
        <f>VLOOKUP(G183,Sessions!$C$2:$H$170,6,FALSE)</f>
        <v>49</v>
      </c>
      <c r="F183">
        <f t="shared" si="21"/>
        <v>49</v>
      </c>
      <c r="G183" s="4" t="str">
        <f t="shared" si="22"/>
        <v>Session Title 49</v>
      </c>
      <c r="H183" s="3"/>
      <c r="I183" s="4">
        <f t="shared" si="23"/>
        <v>1651562100</v>
      </c>
      <c r="J183" s="4">
        <f t="shared" si="24"/>
        <v>1651565699.9999998</v>
      </c>
      <c r="K183" s="4" t="e">
        <f>CLEAN(#REF!)</f>
        <v>#REF!</v>
      </c>
      <c r="L183" s="6">
        <f t="shared" si="18"/>
        <v>49</v>
      </c>
      <c r="M183" s="7" t="str">
        <f>CONCATENATE(TEXT(O183,"åååå-MM-dd"), " ",(SUBSTITUTE(LEFT(S183,5),".",":")))</f>
        <v>2022-05-03 08:15</v>
      </c>
      <c r="N183" s="7" t="str">
        <f>CONCATENATE(TEXT(O183,"åååå-MM-dd"), " ",(SUBSTITUTE(RIGHT(S183,5),".",":")))</f>
        <v>2022-05-03 09:15</v>
      </c>
      <c r="O183" s="7" t="str">
        <f t="shared" si="25"/>
        <v>2022-05-03</v>
      </c>
      <c r="P183" s="2">
        <v>49</v>
      </c>
      <c r="Q183" s="2" t="str">
        <f t="shared" si="26"/>
        <v>Session Title 49</v>
      </c>
      <c r="R183" s="1" t="s">
        <v>7</v>
      </c>
      <c r="S183" s="1" t="s">
        <v>13</v>
      </c>
      <c r="T183" s="1" t="s">
        <v>580</v>
      </c>
      <c r="U183" s="1" t="s">
        <v>583</v>
      </c>
      <c r="V183" s="19" t="s">
        <v>859</v>
      </c>
    </row>
    <row r="184" spans="3:22" ht="14.4" x14ac:dyDescent="0.3">
      <c r="C184" t="str">
        <f t="shared" si="19"/>
        <v>Anders 183 Andersson 184</v>
      </c>
      <c r="D184" t="str">
        <f t="shared" si="20"/>
        <v>anders@andersson 183</v>
      </c>
      <c r="E184">
        <f>VLOOKUP(G184,Sessions!$C$2:$H$170,6,FALSE)</f>
        <v>49</v>
      </c>
      <c r="F184">
        <f t="shared" si="21"/>
        <v>49</v>
      </c>
      <c r="G184" s="4" t="str">
        <f t="shared" si="22"/>
        <v>Session Title 49</v>
      </c>
      <c r="H184" s="3"/>
      <c r="I184" s="4">
        <f t="shared" si="23"/>
        <v>1651562100</v>
      </c>
      <c r="J184" s="4">
        <f t="shared" si="24"/>
        <v>1651565699.9999998</v>
      </c>
      <c r="K184" s="4" t="e">
        <f>CLEAN(#REF!)</f>
        <v>#REF!</v>
      </c>
      <c r="L184" s="6">
        <f t="shared" si="18"/>
        <v>49</v>
      </c>
      <c r="M184" s="7" t="str">
        <f>CONCATENATE(TEXT(O184,"åååå-MM-dd"), " ",(SUBSTITUTE(LEFT(S184,5),".",":")))</f>
        <v>2022-05-03 08:15</v>
      </c>
      <c r="N184" s="7" t="str">
        <f>CONCATENATE(TEXT(O184,"åååå-MM-dd"), " ",(SUBSTITUTE(RIGHT(S184,5),".",":")))</f>
        <v>2022-05-03 09:15</v>
      </c>
      <c r="O184" s="7" t="str">
        <f t="shared" si="25"/>
        <v>2022-05-03</v>
      </c>
      <c r="P184" s="2">
        <v>49</v>
      </c>
      <c r="Q184" s="2" t="str">
        <f t="shared" si="26"/>
        <v>Session Title 49</v>
      </c>
      <c r="R184" s="1" t="s">
        <v>7</v>
      </c>
      <c r="S184" s="1" t="s">
        <v>13</v>
      </c>
      <c r="T184" s="1" t="s">
        <v>582</v>
      </c>
      <c r="U184" s="1" t="s">
        <v>585</v>
      </c>
      <c r="V184" s="19" t="s">
        <v>860</v>
      </c>
    </row>
    <row r="185" spans="3:22" ht="14.4" x14ac:dyDescent="0.3">
      <c r="C185" t="str">
        <f t="shared" si="19"/>
        <v>Anders 184 Andersson 185</v>
      </c>
      <c r="D185" t="str">
        <f t="shared" si="20"/>
        <v>anders@andersson 184</v>
      </c>
      <c r="E185">
        <f>VLOOKUP(G185,Sessions!$C$2:$H$170,6,FALSE)</f>
        <v>50</v>
      </c>
      <c r="F185">
        <f t="shared" si="21"/>
        <v>50</v>
      </c>
      <c r="G185" s="4" t="str">
        <f t="shared" si="22"/>
        <v>Session Title 50</v>
      </c>
      <c r="H185" s="3"/>
      <c r="I185" s="4">
        <f t="shared" si="23"/>
        <v>1651562100</v>
      </c>
      <c r="J185" s="4">
        <f t="shared" si="24"/>
        <v>1651565699.9999998</v>
      </c>
      <c r="K185" s="4" t="e">
        <f>CLEAN(#REF!)</f>
        <v>#REF!</v>
      </c>
      <c r="L185" s="6">
        <f t="shared" si="18"/>
        <v>50</v>
      </c>
      <c r="M185" s="7" t="str">
        <f>CONCATENATE(TEXT(O185,"åååå-MM-dd"), " ",(SUBSTITUTE(LEFT(S185,5),".",":")))</f>
        <v>2022-05-03 08:15</v>
      </c>
      <c r="N185" s="7" t="str">
        <f>CONCATENATE(TEXT(O185,"åååå-MM-dd"), " ",(SUBSTITUTE(RIGHT(S185,5),".",":")))</f>
        <v>2022-05-03 09:15</v>
      </c>
      <c r="O185" s="7" t="str">
        <f t="shared" si="25"/>
        <v>2022-05-03</v>
      </c>
      <c r="P185" s="2">
        <v>50</v>
      </c>
      <c r="Q185" s="2" t="str">
        <f t="shared" si="26"/>
        <v>Session Title 50</v>
      </c>
      <c r="R185" s="1" t="s">
        <v>7</v>
      </c>
      <c r="S185" s="1" t="s">
        <v>13</v>
      </c>
      <c r="T185" s="1" t="s">
        <v>584</v>
      </c>
      <c r="U185" s="1" t="s">
        <v>587</v>
      </c>
      <c r="V185" s="19" t="s">
        <v>861</v>
      </c>
    </row>
    <row r="186" spans="3:22" ht="14.4" x14ac:dyDescent="0.3">
      <c r="C186" t="str">
        <f t="shared" si="19"/>
        <v>Anders 185 Andersson 186</v>
      </c>
      <c r="D186" t="str">
        <f t="shared" si="20"/>
        <v>anders@andersson 185</v>
      </c>
      <c r="E186">
        <f>VLOOKUP(G186,Sessions!$C$2:$H$170,6,FALSE)</f>
        <v>50</v>
      </c>
      <c r="F186">
        <f t="shared" si="21"/>
        <v>50</v>
      </c>
      <c r="G186" s="4" t="str">
        <f t="shared" si="22"/>
        <v>Session Title 50</v>
      </c>
      <c r="H186" s="3"/>
      <c r="I186" s="4">
        <f t="shared" si="23"/>
        <v>1651562100</v>
      </c>
      <c r="J186" s="4">
        <f t="shared" si="24"/>
        <v>1651565699.9999998</v>
      </c>
      <c r="K186" s="4" t="e">
        <f>CLEAN(#REF!)</f>
        <v>#REF!</v>
      </c>
      <c r="L186" s="6">
        <f t="shared" si="18"/>
        <v>50</v>
      </c>
      <c r="M186" s="7" t="str">
        <f>CONCATENATE(TEXT(O186,"åååå-MM-dd"), " ",(SUBSTITUTE(LEFT(S186,5),".",":")))</f>
        <v>2022-05-03 08:15</v>
      </c>
      <c r="N186" s="7" t="str">
        <f>CONCATENATE(TEXT(O186,"åååå-MM-dd"), " ",(SUBSTITUTE(RIGHT(S186,5),".",":")))</f>
        <v>2022-05-03 09:15</v>
      </c>
      <c r="O186" s="7" t="str">
        <f t="shared" si="25"/>
        <v>2022-05-03</v>
      </c>
      <c r="P186" s="2">
        <v>50</v>
      </c>
      <c r="Q186" s="2" t="str">
        <f t="shared" si="26"/>
        <v>Session Title 50</v>
      </c>
      <c r="R186" s="1" t="s">
        <v>7</v>
      </c>
      <c r="S186" s="1" t="s">
        <v>13</v>
      </c>
      <c r="T186" s="1" t="s">
        <v>586</v>
      </c>
      <c r="U186" s="1" t="s">
        <v>589</v>
      </c>
      <c r="V186" s="19" t="s">
        <v>862</v>
      </c>
    </row>
    <row r="187" spans="3:22" ht="14.4" x14ac:dyDescent="0.3">
      <c r="C187" t="str">
        <f t="shared" si="19"/>
        <v>Anders 186 Andersson 187</v>
      </c>
      <c r="D187" t="str">
        <f t="shared" si="20"/>
        <v>anders@andersson 186</v>
      </c>
      <c r="E187">
        <f>VLOOKUP(G187,Sessions!$C$2:$H$170,6,FALSE)</f>
        <v>51</v>
      </c>
      <c r="F187">
        <f t="shared" si="21"/>
        <v>51</v>
      </c>
      <c r="G187" s="4" t="str">
        <f t="shared" si="22"/>
        <v>Session Title 51</v>
      </c>
      <c r="H187" s="3"/>
      <c r="I187" s="4">
        <f t="shared" si="23"/>
        <v>1651562100</v>
      </c>
      <c r="J187" s="4">
        <f t="shared" si="24"/>
        <v>1651565699.9999998</v>
      </c>
      <c r="K187" s="4" t="e">
        <f>CLEAN(#REF!)</f>
        <v>#REF!</v>
      </c>
      <c r="L187" s="6">
        <f t="shared" si="18"/>
        <v>51</v>
      </c>
      <c r="M187" s="7" t="str">
        <f>CONCATENATE(TEXT(O187,"åååå-MM-dd"), " ",(SUBSTITUTE(LEFT(S187,5),".",":")))</f>
        <v>2022-05-03 08:15</v>
      </c>
      <c r="N187" s="7" t="str">
        <f>CONCATENATE(TEXT(O187,"åååå-MM-dd"), " ",(SUBSTITUTE(RIGHT(S187,5),".",":")))</f>
        <v>2022-05-03 09:15</v>
      </c>
      <c r="O187" s="7" t="str">
        <f t="shared" si="25"/>
        <v>2022-05-03</v>
      </c>
      <c r="P187" s="2">
        <v>51</v>
      </c>
      <c r="Q187" s="2" t="str">
        <f t="shared" si="26"/>
        <v>Session Title 51</v>
      </c>
      <c r="R187" s="1" t="s">
        <v>7</v>
      </c>
      <c r="S187" s="1" t="s">
        <v>13</v>
      </c>
      <c r="T187" s="1" t="s">
        <v>588</v>
      </c>
      <c r="U187" s="1" t="s">
        <v>591</v>
      </c>
      <c r="V187" s="19" t="s">
        <v>863</v>
      </c>
    </row>
    <row r="188" spans="3:22" ht="14.4" x14ac:dyDescent="0.3">
      <c r="C188" t="str">
        <f t="shared" si="19"/>
        <v>Anders 187 Andersson 188</v>
      </c>
      <c r="D188" t="str">
        <f t="shared" si="20"/>
        <v>anders@andersson 187</v>
      </c>
      <c r="E188">
        <f>VLOOKUP(G188,Sessions!$C$2:$H$170,6,FALSE)</f>
        <v>51</v>
      </c>
      <c r="F188">
        <f t="shared" si="21"/>
        <v>51</v>
      </c>
      <c r="G188" s="4" t="str">
        <f t="shared" si="22"/>
        <v>Session Title 51</v>
      </c>
      <c r="H188" s="3"/>
      <c r="I188" s="4">
        <f t="shared" si="23"/>
        <v>1651562100</v>
      </c>
      <c r="J188" s="4">
        <f t="shared" si="24"/>
        <v>1651565699.9999998</v>
      </c>
      <c r="K188" s="4" t="e">
        <f>CLEAN(#REF!)</f>
        <v>#REF!</v>
      </c>
      <c r="L188" s="6">
        <f t="shared" si="18"/>
        <v>51</v>
      </c>
      <c r="M188" s="7" t="str">
        <f>CONCATENATE(TEXT(O188,"åååå-MM-dd"), " ",(SUBSTITUTE(LEFT(S188,5),".",":")))</f>
        <v>2022-05-03 08:15</v>
      </c>
      <c r="N188" s="7" t="str">
        <f>CONCATENATE(TEXT(O188,"åååå-MM-dd"), " ",(SUBSTITUTE(RIGHT(S188,5),".",":")))</f>
        <v>2022-05-03 09:15</v>
      </c>
      <c r="O188" s="7" t="str">
        <f t="shared" si="25"/>
        <v>2022-05-03</v>
      </c>
      <c r="P188" s="2">
        <v>51</v>
      </c>
      <c r="Q188" s="2" t="str">
        <f t="shared" si="26"/>
        <v>Session Title 51</v>
      </c>
      <c r="R188" s="1" t="s">
        <v>7</v>
      </c>
      <c r="S188" s="1" t="s">
        <v>13</v>
      </c>
      <c r="T188" s="1" t="s">
        <v>590</v>
      </c>
      <c r="U188" s="1" t="s">
        <v>593</v>
      </c>
      <c r="V188" s="19" t="s">
        <v>864</v>
      </c>
    </row>
    <row r="189" spans="3:22" ht="14.4" x14ac:dyDescent="0.3">
      <c r="C189" t="str">
        <f t="shared" si="19"/>
        <v>Anders 188 Andersson 189</v>
      </c>
      <c r="D189" t="str">
        <f t="shared" si="20"/>
        <v>anders@andersson 188</v>
      </c>
      <c r="E189">
        <f>VLOOKUP(G189,Sessions!$C$2:$H$170,6,FALSE)</f>
        <v>51</v>
      </c>
      <c r="F189">
        <f t="shared" si="21"/>
        <v>51</v>
      </c>
      <c r="G189" s="4" t="str">
        <f t="shared" si="22"/>
        <v>Session Title 51</v>
      </c>
      <c r="H189" s="3"/>
      <c r="I189" s="4">
        <f t="shared" si="23"/>
        <v>1651562100</v>
      </c>
      <c r="J189" s="4">
        <f t="shared" si="24"/>
        <v>1651565699.9999998</v>
      </c>
      <c r="K189" s="4" t="e">
        <f>CLEAN(#REF!)</f>
        <v>#REF!</v>
      </c>
      <c r="L189" s="6">
        <f t="shared" si="18"/>
        <v>51</v>
      </c>
      <c r="M189" s="7" t="str">
        <f>CONCATENATE(TEXT(O189,"åååå-MM-dd"), " ",(SUBSTITUTE(LEFT(S189,5),".",":")))</f>
        <v>2022-05-03 08:15</v>
      </c>
      <c r="N189" s="7" t="str">
        <f>CONCATENATE(TEXT(O189,"åååå-MM-dd"), " ",(SUBSTITUTE(RIGHT(S189,5),".",":")))</f>
        <v>2022-05-03 09:15</v>
      </c>
      <c r="O189" s="7" t="str">
        <f t="shared" si="25"/>
        <v>2022-05-03</v>
      </c>
      <c r="P189" s="2">
        <v>51</v>
      </c>
      <c r="Q189" s="2" t="str">
        <f t="shared" si="26"/>
        <v>Session Title 51</v>
      </c>
      <c r="R189" s="1" t="s">
        <v>7</v>
      </c>
      <c r="S189" s="1" t="s">
        <v>13</v>
      </c>
      <c r="T189" s="1" t="s">
        <v>592</v>
      </c>
      <c r="U189" s="1" t="s">
        <v>595</v>
      </c>
      <c r="V189" s="19" t="s">
        <v>865</v>
      </c>
    </row>
    <row r="190" spans="3:22" ht="14.4" x14ac:dyDescent="0.3">
      <c r="C190" t="str">
        <f t="shared" si="19"/>
        <v>Anders 189 Andersson 190</v>
      </c>
      <c r="D190" t="str">
        <f t="shared" si="20"/>
        <v>anders@andersson 189</v>
      </c>
      <c r="E190">
        <f>VLOOKUP(G190,Sessions!$C$2:$H$170,6,FALSE)</f>
        <v>52</v>
      </c>
      <c r="F190">
        <f t="shared" si="21"/>
        <v>52</v>
      </c>
      <c r="G190" s="4" t="str">
        <f t="shared" si="22"/>
        <v>Session Title 52</v>
      </c>
      <c r="H190" s="3"/>
      <c r="I190" s="4">
        <f t="shared" si="23"/>
        <v>1651562100</v>
      </c>
      <c r="J190" s="4">
        <f t="shared" si="24"/>
        <v>1651565699.9999998</v>
      </c>
      <c r="K190" s="4" t="e">
        <f>CLEAN(#REF!)</f>
        <v>#REF!</v>
      </c>
      <c r="L190" s="6">
        <f t="shared" si="18"/>
        <v>52</v>
      </c>
      <c r="M190" s="7" t="str">
        <f>CONCATENATE(TEXT(O190,"åååå-MM-dd"), " ",(SUBSTITUTE(LEFT(S190,5),".",":")))</f>
        <v>2022-05-03 08:15</v>
      </c>
      <c r="N190" s="7" t="str">
        <f>CONCATENATE(TEXT(O190,"åååå-MM-dd"), " ",(SUBSTITUTE(RIGHT(S190,5),".",":")))</f>
        <v>2022-05-03 09:15</v>
      </c>
      <c r="O190" s="7" t="str">
        <f t="shared" si="25"/>
        <v>2022-05-03</v>
      </c>
      <c r="P190" s="2">
        <v>52</v>
      </c>
      <c r="Q190" s="2" t="str">
        <f t="shared" si="26"/>
        <v>Session Title 52</v>
      </c>
      <c r="R190" s="1" t="s">
        <v>7</v>
      </c>
      <c r="S190" s="1" t="s">
        <v>13</v>
      </c>
      <c r="T190" s="1" t="s">
        <v>594</v>
      </c>
      <c r="U190" s="1" t="s">
        <v>597</v>
      </c>
      <c r="V190" s="19" t="s">
        <v>866</v>
      </c>
    </row>
    <row r="191" spans="3:22" ht="14.4" x14ac:dyDescent="0.3">
      <c r="C191" t="str">
        <f t="shared" si="19"/>
        <v>Anders 190 Andersson 191</v>
      </c>
      <c r="D191" t="str">
        <f t="shared" si="20"/>
        <v>anders@andersson 190</v>
      </c>
      <c r="E191">
        <f>VLOOKUP(G191,Sessions!$C$2:$H$170,6,FALSE)</f>
        <v>52</v>
      </c>
      <c r="F191">
        <f t="shared" si="21"/>
        <v>52</v>
      </c>
      <c r="G191" s="4" t="str">
        <f t="shared" si="22"/>
        <v>Session Title 52</v>
      </c>
      <c r="H191" s="3"/>
      <c r="I191" s="4">
        <f t="shared" si="23"/>
        <v>1651562100</v>
      </c>
      <c r="J191" s="4">
        <f t="shared" si="24"/>
        <v>1651565699.9999998</v>
      </c>
      <c r="K191" s="4" t="e">
        <f>CLEAN(#REF!)</f>
        <v>#REF!</v>
      </c>
      <c r="L191" s="6">
        <f t="shared" si="18"/>
        <v>52</v>
      </c>
      <c r="M191" s="7" t="str">
        <f>CONCATENATE(TEXT(O191,"åååå-MM-dd"), " ",(SUBSTITUTE(LEFT(S191,5),".",":")))</f>
        <v>2022-05-03 08:15</v>
      </c>
      <c r="N191" s="7" t="str">
        <f>CONCATENATE(TEXT(O191,"åååå-MM-dd"), " ",(SUBSTITUTE(RIGHT(S191,5),".",":")))</f>
        <v>2022-05-03 09:15</v>
      </c>
      <c r="O191" s="7" t="str">
        <f t="shared" si="25"/>
        <v>2022-05-03</v>
      </c>
      <c r="P191" s="2">
        <v>52</v>
      </c>
      <c r="Q191" s="2" t="str">
        <f t="shared" si="26"/>
        <v>Session Title 52</v>
      </c>
      <c r="R191" s="1" t="s">
        <v>7</v>
      </c>
      <c r="S191" s="1" t="s">
        <v>13</v>
      </c>
      <c r="T191" s="1" t="s">
        <v>596</v>
      </c>
      <c r="U191" s="1" t="s">
        <v>599</v>
      </c>
      <c r="V191" s="19" t="s">
        <v>867</v>
      </c>
    </row>
    <row r="192" spans="3:22" ht="14.4" x14ac:dyDescent="0.3">
      <c r="C192" t="str">
        <f t="shared" si="19"/>
        <v>Anders 191 Andersson 192</v>
      </c>
      <c r="D192" t="str">
        <f t="shared" si="20"/>
        <v>anders@andersson 191</v>
      </c>
      <c r="E192">
        <f>VLOOKUP(G192,Sessions!$C$2:$H$170,6,FALSE)</f>
        <v>52</v>
      </c>
      <c r="F192">
        <f t="shared" si="21"/>
        <v>52</v>
      </c>
      <c r="G192" s="4" t="str">
        <f t="shared" si="22"/>
        <v>Session Title 52</v>
      </c>
      <c r="H192" s="3"/>
      <c r="I192" s="4">
        <f t="shared" si="23"/>
        <v>1651562100</v>
      </c>
      <c r="J192" s="4">
        <f t="shared" si="24"/>
        <v>1651565699.9999998</v>
      </c>
      <c r="K192" s="4" t="e">
        <f>CLEAN(#REF!)</f>
        <v>#REF!</v>
      </c>
      <c r="L192" s="6">
        <f t="shared" si="18"/>
        <v>52</v>
      </c>
      <c r="M192" s="7" t="str">
        <f>CONCATENATE(TEXT(O192,"åååå-MM-dd"), " ",(SUBSTITUTE(LEFT(S192,5),".",":")))</f>
        <v>2022-05-03 08:15</v>
      </c>
      <c r="N192" s="7" t="str">
        <f>CONCATENATE(TEXT(O192,"åååå-MM-dd"), " ",(SUBSTITUTE(RIGHT(S192,5),".",":")))</f>
        <v>2022-05-03 09:15</v>
      </c>
      <c r="O192" s="7" t="str">
        <f t="shared" si="25"/>
        <v>2022-05-03</v>
      </c>
      <c r="P192" s="2">
        <v>52</v>
      </c>
      <c r="Q192" s="2" t="str">
        <f t="shared" si="26"/>
        <v>Session Title 52</v>
      </c>
      <c r="R192" s="1" t="s">
        <v>7</v>
      </c>
      <c r="S192" s="1" t="s">
        <v>13</v>
      </c>
      <c r="T192" s="1" t="s">
        <v>598</v>
      </c>
      <c r="U192" s="1" t="s">
        <v>601</v>
      </c>
      <c r="V192" s="19" t="s">
        <v>868</v>
      </c>
    </row>
    <row r="193" spans="3:22" ht="14.4" x14ac:dyDescent="0.3">
      <c r="C193" t="str">
        <f t="shared" si="19"/>
        <v>Anders 192 Andersson 193</v>
      </c>
      <c r="D193" t="str">
        <f t="shared" si="20"/>
        <v>anders@andersson 192</v>
      </c>
      <c r="E193">
        <f>VLOOKUP(G193,Sessions!$C$2:$H$170,6,FALSE)</f>
        <v>52</v>
      </c>
      <c r="F193">
        <f t="shared" si="21"/>
        <v>52</v>
      </c>
      <c r="G193" s="4" t="str">
        <f t="shared" si="22"/>
        <v>Session Title 52</v>
      </c>
      <c r="H193" s="3"/>
      <c r="I193" s="4">
        <f t="shared" si="23"/>
        <v>1651562100</v>
      </c>
      <c r="J193" s="4">
        <f t="shared" si="24"/>
        <v>1651565699.9999998</v>
      </c>
      <c r="K193" s="4" t="e">
        <f>CLEAN(#REF!)</f>
        <v>#REF!</v>
      </c>
      <c r="L193" s="6">
        <f t="shared" si="18"/>
        <v>52</v>
      </c>
      <c r="M193" s="7" t="str">
        <f>CONCATENATE(TEXT(O193,"åååå-MM-dd"), " ",(SUBSTITUTE(LEFT(S193,5),".",":")))</f>
        <v>2022-05-03 08:15</v>
      </c>
      <c r="N193" s="7" t="str">
        <f>CONCATENATE(TEXT(O193,"åååå-MM-dd"), " ",(SUBSTITUTE(RIGHT(S193,5),".",":")))</f>
        <v>2022-05-03 09:15</v>
      </c>
      <c r="O193" s="7" t="str">
        <f t="shared" si="25"/>
        <v>2022-05-03</v>
      </c>
      <c r="P193" s="2">
        <v>52</v>
      </c>
      <c r="Q193" s="2" t="str">
        <f t="shared" si="26"/>
        <v>Session Title 52</v>
      </c>
      <c r="R193" s="1" t="s">
        <v>7</v>
      </c>
      <c r="S193" s="1" t="s">
        <v>13</v>
      </c>
      <c r="T193" s="1" t="s">
        <v>600</v>
      </c>
      <c r="U193" s="1" t="s">
        <v>603</v>
      </c>
      <c r="V193" s="19" t="s">
        <v>869</v>
      </c>
    </row>
    <row r="194" spans="3:22" ht="14.4" x14ac:dyDescent="0.3">
      <c r="C194" t="str">
        <f t="shared" si="19"/>
        <v>Anders 193 Andersson 194</v>
      </c>
      <c r="D194" t="str">
        <f t="shared" si="20"/>
        <v>anders@andersson 193</v>
      </c>
      <c r="E194">
        <f>VLOOKUP(G194,Sessions!$C$2:$H$170,6,FALSE)</f>
        <v>52</v>
      </c>
      <c r="F194">
        <f t="shared" si="21"/>
        <v>52</v>
      </c>
      <c r="G194" s="4" t="str">
        <f t="shared" si="22"/>
        <v>Session Title 52</v>
      </c>
      <c r="H194" s="3"/>
      <c r="I194" s="4">
        <f t="shared" si="23"/>
        <v>1651562100</v>
      </c>
      <c r="J194" s="4">
        <f t="shared" si="24"/>
        <v>1651565699.9999998</v>
      </c>
      <c r="K194" s="4" t="e">
        <f>CLEAN(#REF!)</f>
        <v>#REF!</v>
      </c>
      <c r="L194" s="6">
        <f t="shared" ref="L194:L231" si="27">E194</f>
        <v>52</v>
      </c>
      <c r="M194" s="7" t="str">
        <f>CONCATENATE(TEXT(O194,"åååå-MM-dd"), " ",(SUBSTITUTE(LEFT(S194,5),".",":")))</f>
        <v>2022-05-03 08:15</v>
      </c>
      <c r="N194" s="7" t="str">
        <f>CONCATENATE(TEXT(O194,"åååå-MM-dd"), " ",(SUBSTITUTE(RIGHT(S194,5),".",":")))</f>
        <v>2022-05-03 09:15</v>
      </c>
      <c r="O194" s="7" t="str">
        <f t="shared" si="25"/>
        <v>2022-05-03</v>
      </c>
      <c r="P194" s="2">
        <v>52</v>
      </c>
      <c r="Q194" s="2" t="str">
        <f t="shared" si="26"/>
        <v>Session Title 52</v>
      </c>
      <c r="R194" s="1" t="s">
        <v>7</v>
      </c>
      <c r="S194" s="1" t="s">
        <v>13</v>
      </c>
      <c r="T194" s="1" t="s">
        <v>602</v>
      </c>
      <c r="U194" s="1" t="s">
        <v>605</v>
      </c>
      <c r="V194" s="19" t="s">
        <v>870</v>
      </c>
    </row>
    <row r="195" spans="3:22" ht="14.4" x14ac:dyDescent="0.3">
      <c r="C195" t="str">
        <f t="shared" ref="C195:C258" si="28">CLEAN(CONCATENATE(T195," ",U195))</f>
        <v>Anders 194 Andersson 195</v>
      </c>
      <c r="D195" t="str">
        <f t="shared" ref="D195:D258" si="29">CLEAN(V195)</f>
        <v>anders@andersson 194</v>
      </c>
      <c r="E195">
        <f>VLOOKUP(G195,Sessions!$C$2:$H$170,6,FALSE)</f>
        <v>53</v>
      </c>
      <c r="F195">
        <f t="shared" ref="F195:F258" si="30">P195</f>
        <v>53</v>
      </c>
      <c r="G195" s="4" t="str">
        <f t="shared" ref="G195:G258" si="31">CONCATENATE("Session Title ",F195)</f>
        <v>Session Title 53</v>
      </c>
      <c r="H195" s="3"/>
      <c r="I195" s="4">
        <f t="shared" ref="I195:I258" si="32">((M195-DATE(1970,1,1))*86400)-3600</f>
        <v>1651562100</v>
      </c>
      <c r="J195" s="4">
        <f t="shared" ref="J195:J258" si="33">((N195-DATE(1970,1,1))*86400)-3600</f>
        <v>1651565699.9999998</v>
      </c>
      <c r="K195" s="4" t="e">
        <f>CLEAN(#REF!)</f>
        <v>#REF!</v>
      </c>
      <c r="L195" s="6">
        <f t="shared" si="27"/>
        <v>53</v>
      </c>
      <c r="M195" s="7" t="str">
        <f>CONCATENATE(TEXT(O195,"åååå-MM-dd"), " ",(SUBSTITUTE(LEFT(S195,5),".",":")))</f>
        <v>2022-05-03 08:15</v>
      </c>
      <c r="N195" s="7" t="str">
        <f>CONCATENATE(TEXT(O195,"åååå-MM-dd"), " ",(SUBSTITUTE(RIGHT(S195,5),".",":")))</f>
        <v>2022-05-03 09:15</v>
      </c>
      <c r="O195" s="7" t="str">
        <f t="shared" ref="O195:O258" si="34">IF(R195="Måndagen 2 maj","2022-05-02",IF(R195="Tisdagen 3 maj","2022-05-03",IF(R195="Onsdagen 4 maj","2022-05-04","error")))</f>
        <v>2022-05-03</v>
      </c>
      <c r="P195" s="2">
        <v>53</v>
      </c>
      <c r="Q195" s="2" t="str">
        <f t="shared" ref="Q195:Q258" si="35">CONCATENATE("Session Title ",P195)</f>
        <v>Session Title 53</v>
      </c>
      <c r="R195" s="1" t="s">
        <v>7</v>
      </c>
      <c r="S195" s="1" t="s">
        <v>13</v>
      </c>
      <c r="T195" s="1" t="s">
        <v>604</v>
      </c>
      <c r="U195" s="1" t="s">
        <v>607</v>
      </c>
      <c r="V195" s="19" t="s">
        <v>871</v>
      </c>
    </row>
    <row r="196" spans="3:22" ht="14.4" x14ac:dyDescent="0.3">
      <c r="C196" t="str">
        <f t="shared" si="28"/>
        <v>Anders 195 Andersson 196</v>
      </c>
      <c r="D196" t="str">
        <f t="shared" si="29"/>
        <v>anders@andersson 195</v>
      </c>
      <c r="E196">
        <f>VLOOKUP(G196,Sessions!$C$2:$H$170,6,FALSE)</f>
        <v>53</v>
      </c>
      <c r="F196">
        <f t="shared" si="30"/>
        <v>53</v>
      </c>
      <c r="G196" s="4" t="str">
        <f t="shared" si="31"/>
        <v>Session Title 53</v>
      </c>
      <c r="H196" s="3"/>
      <c r="I196" s="4">
        <f t="shared" si="32"/>
        <v>1651562100</v>
      </c>
      <c r="J196" s="4">
        <f t="shared" si="33"/>
        <v>1651565699.9999998</v>
      </c>
      <c r="K196" s="4" t="e">
        <f>CLEAN(#REF!)</f>
        <v>#REF!</v>
      </c>
      <c r="L196" s="6">
        <f t="shared" si="27"/>
        <v>53</v>
      </c>
      <c r="M196" s="7" t="str">
        <f>CONCATENATE(TEXT(O196,"åååå-MM-dd"), " ",(SUBSTITUTE(LEFT(S196,5),".",":")))</f>
        <v>2022-05-03 08:15</v>
      </c>
      <c r="N196" s="7" t="str">
        <f>CONCATENATE(TEXT(O196,"åååå-MM-dd"), " ",(SUBSTITUTE(RIGHT(S196,5),".",":")))</f>
        <v>2022-05-03 09:15</v>
      </c>
      <c r="O196" s="7" t="str">
        <f t="shared" si="34"/>
        <v>2022-05-03</v>
      </c>
      <c r="P196" s="2">
        <v>53</v>
      </c>
      <c r="Q196" s="2" t="str">
        <f t="shared" si="35"/>
        <v>Session Title 53</v>
      </c>
      <c r="R196" s="1" t="s">
        <v>7</v>
      </c>
      <c r="S196" s="1" t="s">
        <v>13</v>
      </c>
      <c r="T196" s="1" t="s">
        <v>606</v>
      </c>
      <c r="U196" s="1" t="s">
        <v>609</v>
      </c>
      <c r="V196" s="19" t="s">
        <v>872</v>
      </c>
    </row>
    <row r="197" spans="3:22" ht="14.4" x14ac:dyDescent="0.3">
      <c r="C197" t="str">
        <f t="shared" si="28"/>
        <v>Anders 196 Andersson 197</v>
      </c>
      <c r="D197" t="str">
        <f t="shared" si="29"/>
        <v>anders@andersson 196</v>
      </c>
      <c r="E197">
        <f>VLOOKUP(G197,Sessions!$C$2:$H$170,6,FALSE)</f>
        <v>53</v>
      </c>
      <c r="F197">
        <f t="shared" si="30"/>
        <v>53</v>
      </c>
      <c r="G197" s="4" t="str">
        <f t="shared" si="31"/>
        <v>Session Title 53</v>
      </c>
      <c r="H197" s="3"/>
      <c r="I197" s="4">
        <f t="shared" si="32"/>
        <v>1651562100</v>
      </c>
      <c r="J197" s="4">
        <f t="shared" si="33"/>
        <v>1651565699.9999998</v>
      </c>
      <c r="K197" s="4" t="e">
        <f>CLEAN(#REF!)</f>
        <v>#REF!</v>
      </c>
      <c r="L197" s="6">
        <f t="shared" si="27"/>
        <v>53</v>
      </c>
      <c r="M197" s="7" t="str">
        <f>CONCATENATE(TEXT(O197,"åååå-MM-dd"), " ",(SUBSTITUTE(LEFT(S197,5),".",":")))</f>
        <v>2022-05-03 08:15</v>
      </c>
      <c r="N197" s="7" t="str">
        <f>CONCATENATE(TEXT(O197,"åååå-MM-dd"), " ",(SUBSTITUTE(RIGHT(S197,5),".",":")))</f>
        <v>2022-05-03 09:15</v>
      </c>
      <c r="O197" s="7" t="str">
        <f t="shared" si="34"/>
        <v>2022-05-03</v>
      </c>
      <c r="P197" s="2">
        <v>53</v>
      </c>
      <c r="Q197" s="2" t="str">
        <f t="shared" si="35"/>
        <v>Session Title 53</v>
      </c>
      <c r="R197" s="1" t="s">
        <v>7</v>
      </c>
      <c r="S197" s="1" t="s">
        <v>13</v>
      </c>
      <c r="T197" s="1" t="s">
        <v>608</v>
      </c>
      <c r="U197" s="1" t="s">
        <v>611</v>
      </c>
      <c r="V197" s="19" t="s">
        <v>873</v>
      </c>
    </row>
    <row r="198" spans="3:22" ht="14.4" x14ac:dyDescent="0.3">
      <c r="C198" t="str">
        <f t="shared" si="28"/>
        <v>Anders 197 Andersson 198</v>
      </c>
      <c r="D198" t="str">
        <f t="shared" si="29"/>
        <v>anders@andersson 197</v>
      </c>
      <c r="E198">
        <f>VLOOKUP(G198,Sessions!$C$2:$H$170,6,FALSE)</f>
        <v>53</v>
      </c>
      <c r="F198">
        <f t="shared" si="30"/>
        <v>53</v>
      </c>
      <c r="G198" s="4" t="str">
        <f t="shared" si="31"/>
        <v>Session Title 53</v>
      </c>
      <c r="H198" s="3"/>
      <c r="I198" s="4">
        <f t="shared" si="32"/>
        <v>1651562100</v>
      </c>
      <c r="J198" s="4">
        <f t="shared" si="33"/>
        <v>1651565699.9999998</v>
      </c>
      <c r="K198" s="4" t="e">
        <f>CLEAN(#REF!)</f>
        <v>#REF!</v>
      </c>
      <c r="L198" s="6">
        <f t="shared" si="27"/>
        <v>53</v>
      </c>
      <c r="M198" s="7" t="str">
        <f>CONCATENATE(TEXT(O198,"åååå-MM-dd"), " ",(SUBSTITUTE(LEFT(S198,5),".",":")))</f>
        <v>2022-05-03 08:15</v>
      </c>
      <c r="N198" s="7" t="str">
        <f>CONCATENATE(TEXT(O198,"åååå-MM-dd"), " ",(SUBSTITUTE(RIGHT(S198,5),".",":")))</f>
        <v>2022-05-03 09:15</v>
      </c>
      <c r="O198" s="7" t="str">
        <f t="shared" si="34"/>
        <v>2022-05-03</v>
      </c>
      <c r="P198" s="2">
        <v>53</v>
      </c>
      <c r="Q198" s="2" t="str">
        <f t="shared" si="35"/>
        <v>Session Title 53</v>
      </c>
      <c r="R198" s="1" t="s">
        <v>7</v>
      </c>
      <c r="S198" s="1" t="s">
        <v>13</v>
      </c>
      <c r="T198" s="1" t="s">
        <v>610</v>
      </c>
      <c r="U198" s="1" t="s">
        <v>613</v>
      </c>
      <c r="V198" s="19" t="s">
        <v>874</v>
      </c>
    </row>
    <row r="199" spans="3:22" ht="14.4" x14ac:dyDescent="0.3">
      <c r="C199" t="str">
        <f t="shared" si="28"/>
        <v>Anders 198 Andersson 199</v>
      </c>
      <c r="D199" t="str">
        <f t="shared" si="29"/>
        <v>anders@andersson 198</v>
      </c>
      <c r="E199">
        <f>VLOOKUP(G199,Sessions!$C$2:$H$170,6,FALSE)</f>
        <v>54</v>
      </c>
      <c r="F199">
        <f t="shared" si="30"/>
        <v>54</v>
      </c>
      <c r="G199" s="4" t="str">
        <f t="shared" si="31"/>
        <v>Session Title 54</v>
      </c>
      <c r="H199" s="3"/>
      <c r="I199" s="4">
        <f t="shared" si="32"/>
        <v>1651568399.9999998</v>
      </c>
      <c r="J199" s="4">
        <f t="shared" si="33"/>
        <v>1651571099.9999998</v>
      </c>
      <c r="K199" s="4" t="e">
        <f>CLEAN(#REF!)</f>
        <v>#REF!</v>
      </c>
      <c r="L199" s="6">
        <f t="shared" si="27"/>
        <v>54</v>
      </c>
      <c r="M199" s="7" t="str">
        <f>CONCATENATE(TEXT(O199,"åååå-MM-dd"), " ",(SUBSTITUTE(LEFT(S199,5),".",":")))</f>
        <v>2022-05-03 10:00</v>
      </c>
      <c r="N199" s="7" t="str">
        <f>CONCATENATE(TEXT(O199,"åååå-MM-dd"), " ",(SUBSTITUTE(RIGHT(S199,5),".",":")))</f>
        <v>2022-05-03 10:45</v>
      </c>
      <c r="O199" s="7" t="str">
        <f t="shared" si="34"/>
        <v>2022-05-03</v>
      </c>
      <c r="P199" s="2">
        <v>54</v>
      </c>
      <c r="Q199" s="2" t="str">
        <f t="shared" si="35"/>
        <v>Session Title 54</v>
      </c>
      <c r="R199" s="1" t="s">
        <v>7</v>
      </c>
      <c r="S199" s="1" t="s">
        <v>57</v>
      </c>
      <c r="T199" s="1" t="s">
        <v>612</v>
      </c>
      <c r="U199" s="1" t="s">
        <v>615</v>
      </c>
      <c r="V199" s="19" t="s">
        <v>875</v>
      </c>
    </row>
    <row r="200" spans="3:22" ht="14.4" x14ac:dyDescent="0.3">
      <c r="C200" t="str">
        <f t="shared" si="28"/>
        <v>Anders 199 Andersson 200</v>
      </c>
      <c r="D200" t="str">
        <f t="shared" si="29"/>
        <v>anders@andersson 199</v>
      </c>
      <c r="E200">
        <f>VLOOKUP(G200,Sessions!$C$2:$H$170,6,FALSE)</f>
        <v>54</v>
      </c>
      <c r="F200">
        <f t="shared" si="30"/>
        <v>54</v>
      </c>
      <c r="G200" s="4" t="str">
        <f t="shared" si="31"/>
        <v>Session Title 54</v>
      </c>
      <c r="H200" s="3"/>
      <c r="I200" s="4">
        <f t="shared" si="32"/>
        <v>1651568399.9999998</v>
      </c>
      <c r="J200" s="4">
        <f t="shared" si="33"/>
        <v>1651571099.9999998</v>
      </c>
      <c r="K200" s="4" t="e">
        <f>CLEAN(#REF!)</f>
        <v>#REF!</v>
      </c>
      <c r="L200" s="6">
        <f t="shared" si="27"/>
        <v>54</v>
      </c>
      <c r="M200" s="7" t="str">
        <f>CONCATENATE(TEXT(O200,"åååå-MM-dd"), " ",(SUBSTITUTE(LEFT(S200,5),".",":")))</f>
        <v>2022-05-03 10:00</v>
      </c>
      <c r="N200" s="7" t="str">
        <f>CONCATENATE(TEXT(O200,"åååå-MM-dd"), " ",(SUBSTITUTE(RIGHT(S200,5),".",":")))</f>
        <v>2022-05-03 10:45</v>
      </c>
      <c r="O200" s="7" t="str">
        <f t="shared" si="34"/>
        <v>2022-05-03</v>
      </c>
      <c r="P200" s="2">
        <v>54</v>
      </c>
      <c r="Q200" s="2" t="str">
        <f t="shared" si="35"/>
        <v>Session Title 54</v>
      </c>
      <c r="R200" s="1" t="s">
        <v>7</v>
      </c>
      <c r="S200" s="1" t="s">
        <v>57</v>
      </c>
      <c r="T200" s="1" t="s">
        <v>614</v>
      </c>
      <c r="U200" s="1" t="s">
        <v>617</v>
      </c>
      <c r="V200" s="19" t="s">
        <v>876</v>
      </c>
    </row>
    <row r="201" spans="3:22" ht="14.4" x14ac:dyDescent="0.3">
      <c r="C201" t="str">
        <f t="shared" si="28"/>
        <v>Anders 200 Andersson 201</v>
      </c>
      <c r="D201" t="str">
        <f t="shared" si="29"/>
        <v>anders@andersson 200</v>
      </c>
      <c r="E201">
        <f>VLOOKUP(G201,Sessions!$C$2:$H$170,6,FALSE)</f>
        <v>54</v>
      </c>
      <c r="F201">
        <f t="shared" si="30"/>
        <v>54</v>
      </c>
      <c r="G201" s="4" t="str">
        <f t="shared" si="31"/>
        <v>Session Title 54</v>
      </c>
      <c r="H201" s="3"/>
      <c r="I201" s="4">
        <f t="shared" si="32"/>
        <v>1651568399.9999998</v>
      </c>
      <c r="J201" s="4">
        <f t="shared" si="33"/>
        <v>1651571099.9999998</v>
      </c>
      <c r="K201" s="4" t="e">
        <f>CLEAN(#REF!)</f>
        <v>#REF!</v>
      </c>
      <c r="L201" s="6">
        <f t="shared" si="27"/>
        <v>54</v>
      </c>
      <c r="M201" s="7" t="str">
        <f>CONCATENATE(TEXT(O201,"åååå-MM-dd"), " ",(SUBSTITUTE(LEFT(S201,5),".",":")))</f>
        <v>2022-05-03 10:00</v>
      </c>
      <c r="N201" s="7" t="str">
        <f>CONCATENATE(TEXT(O201,"åååå-MM-dd"), " ",(SUBSTITUTE(RIGHT(S201,5),".",":")))</f>
        <v>2022-05-03 10:45</v>
      </c>
      <c r="O201" s="7" t="str">
        <f t="shared" si="34"/>
        <v>2022-05-03</v>
      </c>
      <c r="P201" s="2">
        <v>54</v>
      </c>
      <c r="Q201" s="2" t="str">
        <f t="shared" si="35"/>
        <v>Session Title 54</v>
      </c>
      <c r="R201" s="1" t="s">
        <v>7</v>
      </c>
      <c r="S201" s="1" t="s">
        <v>57</v>
      </c>
      <c r="T201" s="1" t="s">
        <v>616</v>
      </c>
      <c r="U201" s="1" t="s">
        <v>619</v>
      </c>
      <c r="V201" s="19" t="s">
        <v>877</v>
      </c>
    </row>
    <row r="202" spans="3:22" ht="14.4" x14ac:dyDescent="0.3">
      <c r="C202" t="str">
        <f t="shared" si="28"/>
        <v>Anders 201 Andersson 202</v>
      </c>
      <c r="D202" t="str">
        <f t="shared" si="29"/>
        <v>anders@andersson 201</v>
      </c>
      <c r="E202">
        <f>VLOOKUP(G202,Sessions!$C$2:$H$170,6,FALSE)</f>
        <v>54</v>
      </c>
      <c r="F202">
        <f t="shared" si="30"/>
        <v>54</v>
      </c>
      <c r="G202" s="4" t="str">
        <f t="shared" si="31"/>
        <v>Session Title 54</v>
      </c>
      <c r="H202" s="3"/>
      <c r="I202" s="4">
        <f t="shared" si="32"/>
        <v>1651568399.9999998</v>
      </c>
      <c r="J202" s="4">
        <f t="shared" si="33"/>
        <v>1651571099.9999998</v>
      </c>
      <c r="K202" s="4" t="e">
        <f>CLEAN(#REF!)</f>
        <v>#REF!</v>
      </c>
      <c r="L202" s="6">
        <f t="shared" si="27"/>
        <v>54</v>
      </c>
      <c r="M202" s="7" t="str">
        <f>CONCATENATE(TEXT(O202,"åååå-MM-dd"), " ",(SUBSTITUTE(LEFT(S202,5),".",":")))</f>
        <v>2022-05-03 10:00</v>
      </c>
      <c r="N202" s="7" t="str">
        <f>CONCATENATE(TEXT(O202,"åååå-MM-dd"), " ",(SUBSTITUTE(RIGHT(S202,5),".",":")))</f>
        <v>2022-05-03 10:45</v>
      </c>
      <c r="O202" s="7" t="str">
        <f t="shared" si="34"/>
        <v>2022-05-03</v>
      </c>
      <c r="P202" s="2">
        <v>54</v>
      </c>
      <c r="Q202" s="2" t="str">
        <f t="shared" si="35"/>
        <v>Session Title 54</v>
      </c>
      <c r="R202" s="1" t="s">
        <v>7</v>
      </c>
      <c r="S202" s="1" t="s">
        <v>57</v>
      </c>
      <c r="T202" s="1" t="s">
        <v>618</v>
      </c>
      <c r="U202" s="1" t="s">
        <v>621</v>
      </c>
      <c r="V202" s="19" t="s">
        <v>878</v>
      </c>
    </row>
    <row r="203" spans="3:22" ht="14.4" x14ac:dyDescent="0.3">
      <c r="C203" t="str">
        <f t="shared" si="28"/>
        <v>Anders 202 Andersson 203</v>
      </c>
      <c r="D203" t="str">
        <f t="shared" si="29"/>
        <v>anders@andersson 202</v>
      </c>
      <c r="E203">
        <f>VLOOKUP(G203,Sessions!$C$2:$H$170,6,FALSE)</f>
        <v>54</v>
      </c>
      <c r="F203">
        <f t="shared" si="30"/>
        <v>54</v>
      </c>
      <c r="G203" s="4" t="str">
        <f t="shared" si="31"/>
        <v>Session Title 54</v>
      </c>
      <c r="H203" s="3"/>
      <c r="I203" s="4">
        <f t="shared" si="32"/>
        <v>1651568399.9999998</v>
      </c>
      <c r="J203" s="4">
        <f t="shared" si="33"/>
        <v>1651571099.9999998</v>
      </c>
      <c r="K203" s="4" t="e">
        <f>CLEAN(#REF!)</f>
        <v>#REF!</v>
      </c>
      <c r="L203" s="6">
        <f t="shared" si="27"/>
        <v>54</v>
      </c>
      <c r="M203" s="7" t="str">
        <f>CONCATENATE(TEXT(O203,"åååå-MM-dd"), " ",(SUBSTITUTE(LEFT(S203,5),".",":")))</f>
        <v>2022-05-03 10:00</v>
      </c>
      <c r="N203" s="7" t="str">
        <f>CONCATENATE(TEXT(O203,"åååå-MM-dd"), " ",(SUBSTITUTE(RIGHT(S203,5),".",":")))</f>
        <v>2022-05-03 10:45</v>
      </c>
      <c r="O203" s="7" t="str">
        <f t="shared" si="34"/>
        <v>2022-05-03</v>
      </c>
      <c r="P203" s="2">
        <v>54</v>
      </c>
      <c r="Q203" s="2" t="str">
        <f t="shared" si="35"/>
        <v>Session Title 54</v>
      </c>
      <c r="R203" s="1" t="s">
        <v>7</v>
      </c>
      <c r="S203" s="1" t="s">
        <v>57</v>
      </c>
      <c r="T203" s="1" t="s">
        <v>620</v>
      </c>
      <c r="U203" s="1" t="s">
        <v>623</v>
      </c>
      <c r="V203" s="19" t="s">
        <v>879</v>
      </c>
    </row>
    <row r="204" spans="3:22" ht="14.4" x14ac:dyDescent="0.3">
      <c r="C204" t="str">
        <f t="shared" si="28"/>
        <v>Anders 203 Andersson 204</v>
      </c>
      <c r="D204" t="str">
        <f t="shared" si="29"/>
        <v>anders@andersson 203</v>
      </c>
      <c r="E204">
        <f>VLOOKUP(G204,Sessions!$C$2:$H$170,6,FALSE)</f>
        <v>54</v>
      </c>
      <c r="F204">
        <f t="shared" si="30"/>
        <v>54</v>
      </c>
      <c r="G204" s="4" t="str">
        <f t="shared" si="31"/>
        <v>Session Title 54</v>
      </c>
      <c r="H204" s="3"/>
      <c r="I204" s="4">
        <f t="shared" si="32"/>
        <v>1651568399.9999998</v>
      </c>
      <c r="J204" s="4">
        <f t="shared" si="33"/>
        <v>1651571099.9999998</v>
      </c>
      <c r="K204" s="4" t="e">
        <f>CLEAN(#REF!)</f>
        <v>#REF!</v>
      </c>
      <c r="L204" s="6">
        <f t="shared" si="27"/>
        <v>54</v>
      </c>
      <c r="M204" s="7" t="str">
        <f>CONCATENATE(TEXT(O204,"åååå-MM-dd"), " ",(SUBSTITUTE(LEFT(S204,5),".",":")))</f>
        <v>2022-05-03 10:00</v>
      </c>
      <c r="N204" s="7" t="str">
        <f>CONCATENATE(TEXT(O204,"åååå-MM-dd"), " ",(SUBSTITUTE(RIGHT(S204,5),".",":")))</f>
        <v>2022-05-03 10:45</v>
      </c>
      <c r="O204" s="7" t="str">
        <f t="shared" si="34"/>
        <v>2022-05-03</v>
      </c>
      <c r="P204" s="2">
        <v>54</v>
      </c>
      <c r="Q204" s="2" t="str">
        <f t="shared" si="35"/>
        <v>Session Title 54</v>
      </c>
      <c r="R204" s="1" t="s">
        <v>7</v>
      </c>
      <c r="S204" s="1" t="s">
        <v>57</v>
      </c>
      <c r="T204" s="1" t="s">
        <v>622</v>
      </c>
      <c r="U204" s="1" t="s">
        <v>625</v>
      </c>
      <c r="V204" s="19" t="s">
        <v>880</v>
      </c>
    </row>
    <row r="205" spans="3:22" ht="14.4" x14ac:dyDescent="0.3">
      <c r="C205" t="str">
        <f t="shared" si="28"/>
        <v>Anders 204 Andersson 205</v>
      </c>
      <c r="D205" t="str">
        <f t="shared" si="29"/>
        <v>anders@andersson 204</v>
      </c>
      <c r="E205">
        <f>VLOOKUP(G205,Sessions!$C$2:$H$170,6,FALSE)</f>
        <v>54</v>
      </c>
      <c r="F205">
        <f t="shared" si="30"/>
        <v>54</v>
      </c>
      <c r="G205" s="4" t="str">
        <f t="shared" si="31"/>
        <v>Session Title 54</v>
      </c>
      <c r="H205" s="3"/>
      <c r="I205" s="4">
        <f t="shared" si="32"/>
        <v>1651568399.9999998</v>
      </c>
      <c r="J205" s="4">
        <f t="shared" si="33"/>
        <v>1651571099.9999998</v>
      </c>
      <c r="K205" s="4" t="e">
        <f>CLEAN(#REF!)</f>
        <v>#REF!</v>
      </c>
      <c r="L205" s="6">
        <f t="shared" si="27"/>
        <v>54</v>
      </c>
      <c r="M205" s="7" t="str">
        <f>CONCATENATE(TEXT(O205,"åååå-MM-dd"), " ",(SUBSTITUTE(LEFT(S205,5),".",":")))</f>
        <v>2022-05-03 10:00</v>
      </c>
      <c r="N205" s="7" t="str">
        <f>CONCATENATE(TEXT(O205,"åååå-MM-dd"), " ",(SUBSTITUTE(RIGHT(S205,5),".",":")))</f>
        <v>2022-05-03 10:45</v>
      </c>
      <c r="O205" s="7" t="str">
        <f t="shared" si="34"/>
        <v>2022-05-03</v>
      </c>
      <c r="P205" s="2">
        <v>54</v>
      </c>
      <c r="Q205" s="2" t="str">
        <f t="shared" si="35"/>
        <v>Session Title 54</v>
      </c>
      <c r="R205" s="1" t="s">
        <v>7</v>
      </c>
      <c r="S205" s="1" t="s">
        <v>57</v>
      </c>
      <c r="T205" s="1" t="s">
        <v>624</v>
      </c>
      <c r="U205" s="1" t="s">
        <v>627</v>
      </c>
      <c r="V205" s="19" t="s">
        <v>881</v>
      </c>
    </row>
    <row r="206" spans="3:22" ht="14.4" x14ac:dyDescent="0.3">
      <c r="C206" t="str">
        <f t="shared" si="28"/>
        <v>Anders 205 Andersson 206</v>
      </c>
      <c r="D206" t="str">
        <f t="shared" si="29"/>
        <v>anders@andersson 205</v>
      </c>
      <c r="E206">
        <f>VLOOKUP(G206,Sessions!$C$2:$H$170,6,FALSE)</f>
        <v>54</v>
      </c>
      <c r="F206">
        <f t="shared" si="30"/>
        <v>54</v>
      </c>
      <c r="G206" s="4" t="str">
        <f t="shared" si="31"/>
        <v>Session Title 54</v>
      </c>
      <c r="H206" s="3"/>
      <c r="I206" s="4">
        <f t="shared" si="32"/>
        <v>1651568399.9999998</v>
      </c>
      <c r="J206" s="4">
        <f t="shared" si="33"/>
        <v>1651571099.9999998</v>
      </c>
      <c r="K206" s="4" t="e">
        <f>CLEAN(#REF!)</f>
        <v>#REF!</v>
      </c>
      <c r="L206" s="6">
        <f t="shared" si="27"/>
        <v>54</v>
      </c>
      <c r="M206" s="7" t="str">
        <f>CONCATENATE(TEXT(O206,"åååå-MM-dd"), " ",(SUBSTITUTE(LEFT(S206,5),".",":")))</f>
        <v>2022-05-03 10:00</v>
      </c>
      <c r="N206" s="7" t="str">
        <f>CONCATENATE(TEXT(O206,"åååå-MM-dd"), " ",(SUBSTITUTE(RIGHT(S206,5),".",":")))</f>
        <v>2022-05-03 10:45</v>
      </c>
      <c r="O206" s="7" t="str">
        <f t="shared" si="34"/>
        <v>2022-05-03</v>
      </c>
      <c r="P206" s="2">
        <v>54</v>
      </c>
      <c r="Q206" s="2" t="str">
        <f t="shared" si="35"/>
        <v>Session Title 54</v>
      </c>
      <c r="R206" s="1" t="s">
        <v>7</v>
      </c>
      <c r="S206" s="1" t="s">
        <v>57</v>
      </c>
      <c r="T206" s="1" t="s">
        <v>626</v>
      </c>
      <c r="U206" s="1" t="s">
        <v>629</v>
      </c>
      <c r="V206" s="19" t="s">
        <v>882</v>
      </c>
    </row>
    <row r="207" spans="3:22" ht="14.4" x14ac:dyDescent="0.3">
      <c r="C207" t="str">
        <f t="shared" si="28"/>
        <v>Anders 206 Andersson 207</v>
      </c>
      <c r="D207" t="str">
        <f t="shared" si="29"/>
        <v>anders@andersson 206</v>
      </c>
      <c r="E207">
        <f>VLOOKUP(G207,Sessions!$C$2:$H$170,6,FALSE)</f>
        <v>55</v>
      </c>
      <c r="F207">
        <f t="shared" si="30"/>
        <v>55</v>
      </c>
      <c r="G207" s="4" t="str">
        <f t="shared" si="31"/>
        <v>Session Title 55</v>
      </c>
      <c r="H207" s="3"/>
      <c r="I207" s="4">
        <f t="shared" si="32"/>
        <v>1651568399.9999998</v>
      </c>
      <c r="J207" s="4">
        <f t="shared" si="33"/>
        <v>1651571099.9999998</v>
      </c>
      <c r="K207" s="4" t="e">
        <f>CLEAN(#REF!)</f>
        <v>#REF!</v>
      </c>
      <c r="L207" s="6">
        <f t="shared" si="27"/>
        <v>55</v>
      </c>
      <c r="M207" s="7" t="str">
        <f>CONCATENATE(TEXT(O207,"åååå-MM-dd"), " ",(SUBSTITUTE(LEFT(S207,5),".",":")))</f>
        <v>2022-05-03 10:00</v>
      </c>
      <c r="N207" s="7" t="str">
        <f>CONCATENATE(TEXT(O207,"åååå-MM-dd"), " ",(SUBSTITUTE(RIGHT(S207,5),".",":")))</f>
        <v>2022-05-03 10:45</v>
      </c>
      <c r="O207" s="7" t="str">
        <f t="shared" si="34"/>
        <v>2022-05-03</v>
      </c>
      <c r="P207" s="2">
        <v>55</v>
      </c>
      <c r="Q207" s="2" t="str">
        <f t="shared" si="35"/>
        <v>Session Title 55</v>
      </c>
      <c r="R207" s="1" t="s">
        <v>7</v>
      </c>
      <c r="S207" s="1" t="s">
        <v>57</v>
      </c>
      <c r="T207" s="1" t="s">
        <v>628</v>
      </c>
      <c r="U207" s="1" t="s">
        <v>631</v>
      </c>
      <c r="V207" s="19" t="s">
        <v>883</v>
      </c>
    </row>
    <row r="208" spans="3:22" ht="14.4" x14ac:dyDescent="0.3">
      <c r="C208" t="str">
        <f t="shared" si="28"/>
        <v>Anders 207 Andersson 208</v>
      </c>
      <c r="D208" t="str">
        <f t="shared" si="29"/>
        <v>anders@andersson 207</v>
      </c>
      <c r="E208">
        <f>VLOOKUP(G208,Sessions!$C$2:$H$170,6,FALSE)</f>
        <v>55</v>
      </c>
      <c r="F208">
        <f t="shared" si="30"/>
        <v>55</v>
      </c>
      <c r="G208" s="4" t="str">
        <f t="shared" si="31"/>
        <v>Session Title 55</v>
      </c>
      <c r="H208" s="3"/>
      <c r="I208" s="4">
        <f t="shared" si="32"/>
        <v>1651568399.9999998</v>
      </c>
      <c r="J208" s="4">
        <f t="shared" si="33"/>
        <v>1651571099.9999998</v>
      </c>
      <c r="K208" s="4" t="e">
        <f>CLEAN(#REF!)</f>
        <v>#REF!</v>
      </c>
      <c r="L208" s="6">
        <f t="shared" si="27"/>
        <v>55</v>
      </c>
      <c r="M208" s="7" t="str">
        <f>CONCATENATE(TEXT(O208,"åååå-MM-dd"), " ",(SUBSTITUTE(LEFT(S208,5),".",":")))</f>
        <v>2022-05-03 10:00</v>
      </c>
      <c r="N208" s="7" t="str">
        <f>CONCATENATE(TEXT(O208,"åååå-MM-dd"), " ",(SUBSTITUTE(RIGHT(S208,5),".",":")))</f>
        <v>2022-05-03 10:45</v>
      </c>
      <c r="O208" s="7" t="str">
        <f t="shared" si="34"/>
        <v>2022-05-03</v>
      </c>
      <c r="P208" s="2">
        <v>55</v>
      </c>
      <c r="Q208" s="2" t="str">
        <f t="shared" si="35"/>
        <v>Session Title 55</v>
      </c>
      <c r="R208" s="1" t="s">
        <v>7</v>
      </c>
      <c r="S208" s="1" t="s">
        <v>57</v>
      </c>
      <c r="T208" s="1" t="s">
        <v>630</v>
      </c>
      <c r="U208" s="1" t="s">
        <v>633</v>
      </c>
      <c r="V208" s="19" t="s">
        <v>884</v>
      </c>
    </row>
    <row r="209" spans="3:22" ht="14.4" x14ac:dyDescent="0.3">
      <c r="C209" t="str">
        <f t="shared" si="28"/>
        <v>Anders 208 Andersson 209</v>
      </c>
      <c r="D209" t="str">
        <f t="shared" si="29"/>
        <v>anders@andersson 208</v>
      </c>
      <c r="E209">
        <f>VLOOKUP(G209,Sessions!$C$2:$H$170,6,FALSE)</f>
        <v>56</v>
      </c>
      <c r="F209">
        <f t="shared" si="30"/>
        <v>56</v>
      </c>
      <c r="G209" s="4" t="str">
        <f t="shared" si="31"/>
        <v>Session Title 56</v>
      </c>
      <c r="H209" s="3"/>
      <c r="I209" s="4">
        <f t="shared" si="32"/>
        <v>1651568399.9999998</v>
      </c>
      <c r="J209" s="4">
        <f t="shared" si="33"/>
        <v>1651571099.9999998</v>
      </c>
      <c r="K209" s="4" t="e">
        <f>CLEAN(#REF!)</f>
        <v>#REF!</v>
      </c>
      <c r="L209" s="6">
        <f t="shared" si="27"/>
        <v>56</v>
      </c>
      <c r="M209" s="7" t="str">
        <f>CONCATENATE(TEXT(O209,"åååå-MM-dd"), " ",(SUBSTITUTE(LEFT(S209,5),".",":")))</f>
        <v>2022-05-03 10:00</v>
      </c>
      <c r="N209" s="7" t="str">
        <f>CONCATENATE(TEXT(O209,"åååå-MM-dd"), " ",(SUBSTITUTE(RIGHT(S209,5),".",":")))</f>
        <v>2022-05-03 10:45</v>
      </c>
      <c r="O209" s="7" t="str">
        <f t="shared" si="34"/>
        <v>2022-05-03</v>
      </c>
      <c r="P209" s="2">
        <v>56</v>
      </c>
      <c r="Q209" s="2" t="str">
        <f t="shared" si="35"/>
        <v>Session Title 56</v>
      </c>
      <c r="R209" s="1" t="s">
        <v>7</v>
      </c>
      <c r="S209" s="1" t="s">
        <v>57</v>
      </c>
      <c r="T209" s="1" t="s">
        <v>632</v>
      </c>
      <c r="U209" s="1" t="s">
        <v>635</v>
      </c>
      <c r="V209" s="19" t="s">
        <v>885</v>
      </c>
    </row>
    <row r="210" spans="3:22" ht="14.4" x14ac:dyDescent="0.3">
      <c r="C210" t="str">
        <f t="shared" si="28"/>
        <v>Anders 209 Andersson 210</v>
      </c>
      <c r="D210" t="str">
        <f t="shared" si="29"/>
        <v>anders@andersson 209</v>
      </c>
      <c r="E210">
        <f>VLOOKUP(G210,Sessions!$C$2:$H$170,6,FALSE)</f>
        <v>56</v>
      </c>
      <c r="F210">
        <f t="shared" si="30"/>
        <v>56</v>
      </c>
      <c r="G210" s="4" t="str">
        <f t="shared" si="31"/>
        <v>Session Title 56</v>
      </c>
      <c r="H210" s="3"/>
      <c r="I210" s="4">
        <f t="shared" si="32"/>
        <v>1651568399.9999998</v>
      </c>
      <c r="J210" s="4">
        <f t="shared" si="33"/>
        <v>1651571099.9999998</v>
      </c>
      <c r="K210" s="4" t="e">
        <f>CLEAN(#REF!)</f>
        <v>#REF!</v>
      </c>
      <c r="L210" s="6">
        <f t="shared" si="27"/>
        <v>56</v>
      </c>
      <c r="M210" s="7" t="str">
        <f>CONCATENATE(TEXT(O210,"åååå-MM-dd"), " ",(SUBSTITUTE(LEFT(S210,5),".",":")))</f>
        <v>2022-05-03 10:00</v>
      </c>
      <c r="N210" s="7" t="str">
        <f>CONCATENATE(TEXT(O210,"åååå-MM-dd"), " ",(SUBSTITUTE(RIGHT(S210,5),".",":")))</f>
        <v>2022-05-03 10:45</v>
      </c>
      <c r="O210" s="7" t="str">
        <f t="shared" si="34"/>
        <v>2022-05-03</v>
      </c>
      <c r="P210" s="2">
        <v>56</v>
      </c>
      <c r="Q210" s="2" t="str">
        <f t="shared" si="35"/>
        <v>Session Title 56</v>
      </c>
      <c r="R210" s="1" t="s">
        <v>7</v>
      </c>
      <c r="S210" s="1" t="s">
        <v>57</v>
      </c>
      <c r="T210" s="1" t="s">
        <v>634</v>
      </c>
      <c r="U210" s="1" t="s">
        <v>637</v>
      </c>
      <c r="V210" s="19" t="s">
        <v>886</v>
      </c>
    </row>
    <row r="211" spans="3:22" ht="14.4" x14ac:dyDescent="0.3">
      <c r="C211" t="str">
        <f t="shared" si="28"/>
        <v>Anders 210 Andersson 211</v>
      </c>
      <c r="D211" t="str">
        <f t="shared" si="29"/>
        <v>anders@andersson 210</v>
      </c>
      <c r="E211">
        <f>VLOOKUP(G211,Sessions!$C$2:$H$170,6,FALSE)</f>
        <v>57</v>
      </c>
      <c r="F211">
        <f t="shared" si="30"/>
        <v>57</v>
      </c>
      <c r="G211" s="4" t="str">
        <f t="shared" si="31"/>
        <v>Session Title 57</v>
      </c>
      <c r="H211" s="3"/>
      <c r="I211" s="4">
        <f t="shared" si="32"/>
        <v>1651568399.9999998</v>
      </c>
      <c r="J211" s="4">
        <f t="shared" si="33"/>
        <v>1651571099.9999998</v>
      </c>
      <c r="K211" s="4" t="e">
        <f>CLEAN(#REF!)</f>
        <v>#REF!</v>
      </c>
      <c r="L211" s="6">
        <f t="shared" si="27"/>
        <v>57</v>
      </c>
      <c r="M211" s="7" t="str">
        <f>CONCATENATE(TEXT(O211,"åååå-MM-dd"), " ",(SUBSTITUTE(LEFT(S211,5),".",":")))</f>
        <v>2022-05-03 10:00</v>
      </c>
      <c r="N211" s="7" t="str">
        <f>CONCATENATE(TEXT(O211,"åååå-MM-dd"), " ",(SUBSTITUTE(RIGHT(S211,5),".",":")))</f>
        <v>2022-05-03 10:45</v>
      </c>
      <c r="O211" s="7" t="str">
        <f t="shared" si="34"/>
        <v>2022-05-03</v>
      </c>
      <c r="P211" s="2">
        <v>57</v>
      </c>
      <c r="Q211" s="2" t="str">
        <f t="shared" si="35"/>
        <v>Session Title 57</v>
      </c>
      <c r="R211" s="1" t="s">
        <v>7</v>
      </c>
      <c r="S211" s="1" t="s">
        <v>57</v>
      </c>
      <c r="T211" s="1" t="s">
        <v>636</v>
      </c>
      <c r="U211" s="1" t="s">
        <v>639</v>
      </c>
      <c r="V211" s="19" t="s">
        <v>887</v>
      </c>
    </row>
    <row r="212" spans="3:22" ht="14.4" x14ac:dyDescent="0.3">
      <c r="C212" t="str">
        <f t="shared" si="28"/>
        <v>Anders 211 Andersson 212</v>
      </c>
      <c r="D212" t="str">
        <f t="shared" si="29"/>
        <v>anders@andersson 211</v>
      </c>
      <c r="E212">
        <f>VLOOKUP(G212,Sessions!$C$2:$H$170,6,FALSE)</f>
        <v>57</v>
      </c>
      <c r="F212">
        <f t="shared" si="30"/>
        <v>57</v>
      </c>
      <c r="G212" s="4" t="str">
        <f t="shared" si="31"/>
        <v>Session Title 57</v>
      </c>
      <c r="H212" s="3"/>
      <c r="I212" s="4">
        <f t="shared" si="32"/>
        <v>1651568399.9999998</v>
      </c>
      <c r="J212" s="4">
        <f t="shared" si="33"/>
        <v>1651571099.9999998</v>
      </c>
      <c r="K212" s="4" t="e">
        <f>CLEAN(#REF!)</f>
        <v>#REF!</v>
      </c>
      <c r="L212" s="6">
        <f t="shared" si="27"/>
        <v>57</v>
      </c>
      <c r="M212" s="7" t="str">
        <f>CONCATENATE(TEXT(O212,"åååå-MM-dd"), " ",(SUBSTITUTE(LEFT(S212,5),".",":")))</f>
        <v>2022-05-03 10:00</v>
      </c>
      <c r="N212" s="7" t="str">
        <f>CONCATENATE(TEXT(O212,"åååå-MM-dd"), " ",(SUBSTITUTE(RIGHT(S212,5),".",":")))</f>
        <v>2022-05-03 10:45</v>
      </c>
      <c r="O212" s="7" t="str">
        <f t="shared" si="34"/>
        <v>2022-05-03</v>
      </c>
      <c r="P212" s="2">
        <v>57</v>
      </c>
      <c r="Q212" s="2" t="str">
        <f t="shared" si="35"/>
        <v>Session Title 57</v>
      </c>
      <c r="R212" s="1" t="s">
        <v>7</v>
      </c>
      <c r="S212" s="1" t="s">
        <v>57</v>
      </c>
      <c r="T212" s="1" t="s">
        <v>638</v>
      </c>
      <c r="U212" s="1" t="s">
        <v>641</v>
      </c>
      <c r="V212" s="19" t="s">
        <v>888</v>
      </c>
    </row>
    <row r="213" spans="3:22" ht="14.4" x14ac:dyDescent="0.3">
      <c r="C213" t="str">
        <f t="shared" si="28"/>
        <v>Anders 212 Andersson 213</v>
      </c>
      <c r="D213" t="str">
        <f t="shared" si="29"/>
        <v>anders@andersson 212</v>
      </c>
      <c r="E213">
        <f>VLOOKUP(G213,Sessions!$C$2:$H$170,6,FALSE)</f>
        <v>57</v>
      </c>
      <c r="F213">
        <f t="shared" si="30"/>
        <v>57</v>
      </c>
      <c r="G213" s="4" t="str">
        <f t="shared" si="31"/>
        <v>Session Title 57</v>
      </c>
      <c r="H213" s="3"/>
      <c r="I213" s="4">
        <f t="shared" si="32"/>
        <v>1651568399.9999998</v>
      </c>
      <c r="J213" s="4">
        <f t="shared" si="33"/>
        <v>1651571099.9999998</v>
      </c>
      <c r="K213" s="4" t="e">
        <f>CLEAN(#REF!)</f>
        <v>#REF!</v>
      </c>
      <c r="L213" s="6">
        <f t="shared" si="27"/>
        <v>57</v>
      </c>
      <c r="M213" s="7" t="str">
        <f>CONCATENATE(TEXT(O213,"åååå-MM-dd"), " ",(SUBSTITUTE(LEFT(S213,5),".",":")))</f>
        <v>2022-05-03 10:00</v>
      </c>
      <c r="N213" s="7" t="str">
        <f>CONCATENATE(TEXT(O213,"åååå-MM-dd"), " ",(SUBSTITUTE(RIGHT(S213,5),".",":")))</f>
        <v>2022-05-03 10:45</v>
      </c>
      <c r="O213" s="7" t="str">
        <f t="shared" si="34"/>
        <v>2022-05-03</v>
      </c>
      <c r="P213" s="2">
        <v>57</v>
      </c>
      <c r="Q213" s="2" t="str">
        <f t="shared" si="35"/>
        <v>Session Title 57</v>
      </c>
      <c r="R213" s="1" t="s">
        <v>7</v>
      </c>
      <c r="S213" s="1" t="s">
        <v>57</v>
      </c>
      <c r="T213" s="1" t="s">
        <v>640</v>
      </c>
      <c r="U213" s="1" t="s">
        <v>643</v>
      </c>
      <c r="V213" s="19" t="s">
        <v>889</v>
      </c>
    </row>
    <row r="214" spans="3:22" ht="14.4" x14ac:dyDescent="0.3">
      <c r="C214" t="str">
        <f t="shared" si="28"/>
        <v>Anders 213 Andersson 214</v>
      </c>
      <c r="D214" t="str">
        <f t="shared" si="29"/>
        <v>anders@andersson 213</v>
      </c>
      <c r="E214">
        <f>VLOOKUP(G214,Sessions!$C$2:$H$170,6,FALSE)</f>
        <v>57</v>
      </c>
      <c r="F214">
        <f t="shared" si="30"/>
        <v>57</v>
      </c>
      <c r="G214" s="4" t="str">
        <f t="shared" si="31"/>
        <v>Session Title 57</v>
      </c>
      <c r="H214" s="3"/>
      <c r="I214" s="4">
        <f t="shared" si="32"/>
        <v>1651568399.9999998</v>
      </c>
      <c r="J214" s="4">
        <f t="shared" si="33"/>
        <v>1651571099.9999998</v>
      </c>
      <c r="K214" s="4" t="e">
        <f>CLEAN(#REF!)</f>
        <v>#REF!</v>
      </c>
      <c r="L214" s="6">
        <f t="shared" si="27"/>
        <v>57</v>
      </c>
      <c r="M214" s="7" t="str">
        <f>CONCATENATE(TEXT(O214,"åååå-MM-dd"), " ",(SUBSTITUTE(LEFT(S214,5),".",":")))</f>
        <v>2022-05-03 10:00</v>
      </c>
      <c r="N214" s="7" t="str">
        <f>CONCATENATE(TEXT(O214,"åååå-MM-dd"), " ",(SUBSTITUTE(RIGHT(S214,5),".",":")))</f>
        <v>2022-05-03 10:45</v>
      </c>
      <c r="O214" s="7" t="str">
        <f t="shared" si="34"/>
        <v>2022-05-03</v>
      </c>
      <c r="P214" s="2">
        <v>57</v>
      </c>
      <c r="Q214" s="2" t="str">
        <f t="shared" si="35"/>
        <v>Session Title 57</v>
      </c>
      <c r="R214" s="1" t="s">
        <v>7</v>
      </c>
      <c r="S214" s="1" t="s">
        <v>57</v>
      </c>
      <c r="T214" s="1" t="s">
        <v>642</v>
      </c>
      <c r="U214" s="1" t="s">
        <v>645</v>
      </c>
      <c r="V214" s="19" t="s">
        <v>890</v>
      </c>
    </row>
    <row r="215" spans="3:22" ht="14.4" x14ac:dyDescent="0.3">
      <c r="C215" t="str">
        <f t="shared" si="28"/>
        <v>Anders 214 Andersson 215</v>
      </c>
      <c r="D215" t="str">
        <f t="shared" si="29"/>
        <v>anders@andersson 214</v>
      </c>
      <c r="E215">
        <f>VLOOKUP(G215,Sessions!$C$2:$H$170,6,FALSE)</f>
        <v>58</v>
      </c>
      <c r="F215">
        <f t="shared" si="30"/>
        <v>58</v>
      </c>
      <c r="G215" s="4" t="str">
        <f t="shared" si="31"/>
        <v>Session Title 58</v>
      </c>
      <c r="H215" s="3"/>
      <c r="I215" s="4">
        <f t="shared" si="32"/>
        <v>1651568399.9999998</v>
      </c>
      <c r="J215" s="4">
        <f t="shared" si="33"/>
        <v>1651571099.9999998</v>
      </c>
      <c r="K215" s="4" t="e">
        <f>CLEAN(#REF!)</f>
        <v>#REF!</v>
      </c>
      <c r="L215" s="6">
        <f t="shared" si="27"/>
        <v>58</v>
      </c>
      <c r="M215" s="7" t="str">
        <f>CONCATENATE(TEXT(O215,"åååå-MM-dd"), " ",(SUBSTITUTE(LEFT(S215,5),".",":")))</f>
        <v>2022-05-03 10:00</v>
      </c>
      <c r="N215" s="7" t="str">
        <f>CONCATENATE(TEXT(O215,"åååå-MM-dd"), " ",(SUBSTITUTE(RIGHT(S215,5),".",":")))</f>
        <v>2022-05-03 10:45</v>
      </c>
      <c r="O215" s="7" t="str">
        <f t="shared" si="34"/>
        <v>2022-05-03</v>
      </c>
      <c r="P215" s="2">
        <v>58</v>
      </c>
      <c r="Q215" s="2" t="str">
        <f t="shared" si="35"/>
        <v>Session Title 58</v>
      </c>
      <c r="R215" s="1" t="s">
        <v>7</v>
      </c>
      <c r="S215" s="1" t="s">
        <v>57</v>
      </c>
      <c r="T215" s="1" t="s">
        <v>644</v>
      </c>
      <c r="U215" s="1" t="s">
        <v>647</v>
      </c>
      <c r="V215" s="19" t="s">
        <v>891</v>
      </c>
    </row>
    <row r="216" spans="3:22" ht="14.4" x14ac:dyDescent="0.3">
      <c r="C216" t="str">
        <f t="shared" si="28"/>
        <v>Anders 215 Andersson 216</v>
      </c>
      <c r="D216" t="str">
        <f t="shared" si="29"/>
        <v>anders@andersson 215</v>
      </c>
      <c r="E216">
        <f>VLOOKUP(G216,Sessions!$C$2:$H$170,6,FALSE)</f>
        <v>59</v>
      </c>
      <c r="F216">
        <f t="shared" si="30"/>
        <v>59</v>
      </c>
      <c r="G216" s="4" t="str">
        <f t="shared" si="31"/>
        <v>Session Title 59</v>
      </c>
      <c r="H216" s="3"/>
      <c r="I216" s="4">
        <f t="shared" si="32"/>
        <v>1651568399.9999998</v>
      </c>
      <c r="J216" s="4">
        <f t="shared" si="33"/>
        <v>1651571099.9999998</v>
      </c>
      <c r="K216" s="4" t="e">
        <f>CLEAN(#REF!)</f>
        <v>#REF!</v>
      </c>
      <c r="L216" s="6">
        <f t="shared" si="27"/>
        <v>59</v>
      </c>
      <c r="M216" s="7" t="str">
        <f>CONCATENATE(TEXT(O216,"åååå-MM-dd"), " ",(SUBSTITUTE(LEFT(S216,5),".",":")))</f>
        <v>2022-05-03 10:00</v>
      </c>
      <c r="N216" s="7" t="str">
        <f>CONCATENATE(TEXT(O216,"åååå-MM-dd"), " ",(SUBSTITUTE(RIGHT(S216,5),".",":")))</f>
        <v>2022-05-03 10:45</v>
      </c>
      <c r="O216" s="7" t="str">
        <f t="shared" si="34"/>
        <v>2022-05-03</v>
      </c>
      <c r="P216" s="2">
        <v>59</v>
      </c>
      <c r="Q216" s="2" t="str">
        <f t="shared" si="35"/>
        <v>Session Title 59</v>
      </c>
      <c r="R216" s="1" t="s">
        <v>7</v>
      </c>
      <c r="S216" s="1" t="s">
        <v>57</v>
      </c>
      <c r="T216" s="1" t="s">
        <v>646</v>
      </c>
      <c r="U216" s="1" t="s">
        <v>649</v>
      </c>
      <c r="V216" s="19" t="s">
        <v>892</v>
      </c>
    </row>
    <row r="217" spans="3:22" ht="14.4" x14ac:dyDescent="0.3">
      <c r="C217" t="str">
        <f t="shared" si="28"/>
        <v>Anders 216 Andersson 217</v>
      </c>
      <c r="D217" t="str">
        <f t="shared" si="29"/>
        <v>anders@andersson 216</v>
      </c>
      <c r="E217">
        <f>VLOOKUP(G217,Sessions!$C$2:$H$170,6,FALSE)</f>
        <v>59</v>
      </c>
      <c r="F217">
        <f t="shared" si="30"/>
        <v>59</v>
      </c>
      <c r="G217" s="4" t="str">
        <f t="shared" si="31"/>
        <v>Session Title 59</v>
      </c>
      <c r="H217" s="3"/>
      <c r="I217" s="4">
        <f t="shared" si="32"/>
        <v>1651568399.9999998</v>
      </c>
      <c r="J217" s="4">
        <f t="shared" si="33"/>
        <v>1651571099.9999998</v>
      </c>
      <c r="K217" s="4" t="e">
        <f>CLEAN(#REF!)</f>
        <v>#REF!</v>
      </c>
      <c r="L217" s="6">
        <f t="shared" si="27"/>
        <v>59</v>
      </c>
      <c r="M217" s="7" t="str">
        <f>CONCATENATE(TEXT(O217,"åååå-MM-dd"), " ",(SUBSTITUTE(LEFT(S217,5),".",":")))</f>
        <v>2022-05-03 10:00</v>
      </c>
      <c r="N217" s="7" t="str">
        <f>CONCATENATE(TEXT(O217,"åååå-MM-dd"), " ",(SUBSTITUTE(RIGHT(S217,5),".",":")))</f>
        <v>2022-05-03 10:45</v>
      </c>
      <c r="O217" s="7" t="str">
        <f t="shared" si="34"/>
        <v>2022-05-03</v>
      </c>
      <c r="P217" s="2">
        <v>59</v>
      </c>
      <c r="Q217" s="2" t="str">
        <f t="shared" si="35"/>
        <v>Session Title 59</v>
      </c>
      <c r="R217" s="1" t="s">
        <v>7</v>
      </c>
      <c r="S217" s="1" t="s">
        <v>57</v>
      </c>
      <c r="T217" s="1" t="s">
        <v>648</v>
      </c>
      <c r="U217" s="1" t="s">
        <v>651</v>
      </c>
      <c r="V217" s="19" t="s">
        <v>893</v>
      </c>
    </row>
    <row r="218" spans="3:22" ht="14.4" x14ac:dyDescent="0.3">
      <c r="C218" t="str">
        <f t="shared" si="28"/>
        <v>Anders 217 Andersson 218</v>
      </c>
      <c r="D218" t="str">
        <f t="shared" si="29"/>
        <v>anders@andersson 217</v>
      </c>
      <c r="E218">
        <f>VLOOKUP(G218,Sessions!$C$2:$H$170,6,FALSE)</f>
        <v>60</v>
      </c>
      <c r="F218">
        <f t="shared" si="30"/>
        <v>60</v>
      </c>
      <c r="G218" s="4" t="str">
        <f t="shared" si="31"/>
        <v>Session Title 60</v>
      </c>
      <c r="H218" s="3"/>
      <c r="I218" s="4">
        <f t="shared" si="32"/>
        <v>1651569300.0000002</v>
      </c>
      <c r="J218" s="4">
        <f t="shared" si="33"/>
        <v>1651572000.0000002</v>
      </c>
      <c r="K218" s="4" t="e">
        <f>CLEAN(#REF!)</f>
        <v>#REF!</v>
      </c>
      <c r="L218" s="6">
        <f t="shared" si="27"/>
        <v>60</v>
      </c>
      <c r="M218" s="7" t="str">
        <f>CONCATENATE(TEXT(O218,"åååå-MM-dd"), " ",(SUBSTITUTE(LEFT(S218,5),".",":")))</f>
        <v>2022-05-03 10:15</v>
      </c>
      <c r="N218" s="7" t="str">
        <f>CONCATENATE(TEXT(O218,"åååå-MM-dd"), " ",(SUBSTITUTE(RIGHT(S218,5),".",":")))</f>
        <v>2022-05-03 11:00</v>
      </c>
      <c r="O218" s="7" t="str">
        <f t="shared" si="34"/>
        <v>2022-05-03</v>
      </c>
      <c r="P218" s="2">
        <v>60</v>
      </c>
      <c r="Q218" s="2" t="str">
        <f t="shared" si="35"/>
        <v>Session Title 60</v>
      </c>
      <c r="R218" s="1" t="s">
        <v>7</v>
      </c>
      <c r="S218" s="1" t="s">
        <v>12</v>
      </c>
      <c r="T218" s="1" t="s">
        <v>650</v>
      </c>
      <c r="U218" s="1" t="s">
        <v>653</v>
      </c>
      <c r="V218" s="19" t="s">
        <v>894</v>
      </c>
    </row>
    <row r="219" spans="3:22" ht="14.4" x14ac:dyDescent="0.3">
      <c r="C219" t="str">
        <f t="shared" si="28"/>
        <v>Anders 218 Andersson 219</v>
      </c>
      <c r="D219" t="str">
        <f t="shared" si="29"/>
        <v>anders@andersson 218</v>
      </c>
      <c r="E219">
        <f>VLOOKUP(G219,Sessions!$C$2:$H$170,6,FALSE)</f>
        <v>60</v>
      </c>
      <c r="F219">
        <f t="shared" si="30"/>
        <v>60</v>
      </c>
      <c r="G219" s="4" t="str">
        <f t="shared" si="31"/>
        <v>Session Title 60</v>
      </c>
      <c r="H219" s="3"/>
      <c r="I219" s="4">
        <f t="shared" si="32"/>
        <v>1651569300.0000002</v>
      </c>
      <c r="J219" s="4">
        <f t="shared" si="33"/>
        <v>1651572000.0000002</v>
      </c>
      <c r="K219" s="4" t="e">
        <f>CLEAN(#REF!)</f>
        <v>#REF!</v>
      </c>
      <c r="L219" s="6">
        <f t="shared" si="27"/>
        <v>60</v>
      </c>
      <c r="M219" s="7" t="str">
        <f>CONCATENATE(TEXT(O219,"åååå-MM-dd"), " ",(SUBSTITUTE(LEFT(S219,5),".",":")))</f>
        <v>2022-05-03 10:15</v>
      </c>
      <c r="N219" s="7" t="str">
        <f>CONCATENATE(TEXT(O219,"åååå-MM-dd"), " ",(SUBSTITUTE(RIGHT(S219,5),".",":")))</f>
        <v>2022-05-03 11:00</v>
      </c>
      <c r="O219" s="7" t="str">
        <f t="shared" si="34"/>
        <v>2022-05-03</v>
      </c>
      <c r="P219" s="2">
        <v>60</v>
      </c>
      <c r="Q219" s="2" t="str">
        <f t="shared" si="35"/>
        <v>Session Title 60</v>
      </c>
      <c r="R219" s="1" t="s">
        <v>7</v>
      </c>
      <c r="S219" s="1" t="s">
        <v>12</v>
      </c>
      <c r="T219" s="1" t="s">
        <v>652</v>
      </c>
      <c r="U219" s="1" t="s">
        <v>655</v>
      </c>
      <c r="V219" s="19" t="s">
        <v>895</v>
      </c>
    </row>
    <row r="220" spans="3:22" ht="14.4" x14ac:dyDescent="0.3">
      <c r="C220" t="str">
        <f t="shared" si="28"/>
        <v>Anders 219 Andersson 220</v>
      </c>
      <c r="D220" t="str">
        <f t="shared" si="29"/>
        <v>anders@andersson 219</v>
      </c>
      <c r="E220">
        <f>VLOOKUP(G220,Sessions!$C$2:$H$170,6,FALSE)</f>
        <v>61</v>
      </c>
      <c r="F220">
        <f t="shared" si="30"/>
        <v>61</v>
      </c>
      <c r="G220" s="4" t="str">
        <f t="shared" si="31"/>
        <v>Session Title 61</v>
      </c>
      <c r="H220" s="3"/>
      <c r="I220" s="4">
        <f t="shared" si="32"/>
        <v>1651569300.0000002</v>
      </c>
      <c r="J220" s="4">
        <f t="shared" si="33"/>
        <v>1651572000.0000002</v>
      </c>
      <c r="K220" s="4" t="e">
        <f>CLEAN(#REF!)</f>
        <v>#REF!</v>
      </c>
      <c r="L220" s="6">
        <f t="shared" si="27"/>
        <v>61</v>
      </c>
      <c r="M220" s="7" t="str">
        <f>CONCATENATE(TEXT(O220,"åååå-MM-dd"), " ",(SUBSTITUTE(LEFT(S220,5),".",":")))</f>
        <v>2022-05-03 10:15</v>
      </c>
      <c r="N220" s="7" t="str">
        <f>CONCATENATE(TEXT(O220,"åååå-MM-dd"), " ",(SUBSTITUTE(RIGHT(S220,5),".",":")))</f>
        <v>2022-05-03 11:00</v>
      </c>
      <c r="O220" s="7" t="str">
        <f t="shared" si="34"/>
        <v>2022-05-03</v>
      </c>
      <c r="P220" s="2">
        <v>61</v>
      </c>
      <c r="Q220" s="2" t="str">
        <f t="shared" si="35"/>
        <v>Session Title 61</v>
      </c>
      <c r="R220" s="1" t="s">
        <v>7</v>
      </c>
      <c r="S220" s="1" t="s">
        <v>12</v>
      </c>
      <c r="T220" s="1" t="s">
        <v>654</v>
      </c>
      <c r="U220" s="1" t="s">
        <v>657</v>
      </c>
      <c r="V220" s="19" t="s">
        <v>896</v>
      </c>
    </row>
    <row r="221" spans="3:22" ht="14.4" x14ac:dyDescent="0.3">
      <c r="C221" t="str">
        <f t="shared" si="28"/>
        <v>Anders 220 Andersson 221</v>
      </c>
      <c r="D221" t="str">
        <f t="shared" si="29"/>
        <v>anders@andersson 220</v>
      </c>
      <c r="E221">
        <f>VLOOKUP(G221,Sessions!$C$2:$H$170,6,FALSE)</f>
        <v>61</v>
      </c>
      <c r="F221">
        <f t="shared" si="30"/>
        <v>61</v>
      </c>
      <c r="G221" s="4" t="str">
        <f t="shared" si="31"/>
        <v>Session Title 61</v>
      </c>
      <c r="H221" s="3"/>
      <c r="I221" s="4">
        <f t="shared" si="32"/>
        <v>1651569300.0000002</v>
      </c>
      <c r="J221" s="4">
        <f t="shared" si="33"/>
        <v>1651572000.0000002</v>
      </c>
      <c r="K221" s="4" t="e">
        <f>CLEAN(#REF!)</f>
        <v>#REF!</v>
      </c>
      <c r="L221" s="6">
        <f t="shared" si="27"/>
        <v>61</v>
      </c>
      <c r="M221" s="7" t="str">
        <f>CONCATENATE(TEXT(O221,"åååå-MM-dd"), " ",(SUBSTITUTE(LEFT(S221,5),".",":")))</f>
        <v>2022-05-03 10:15</v>
      </c>
      <c r="N221" s="7" t="str">
        <f>CONCATENATE(TEXT(O221,"åååå-MM-dd"), " ",(SUBSTITUTE(RIGHT(S221,5),".",":")))</f>
        <v>2022-05-03 11:00</v>
      </c>
      <c r="O221" s="7" t="str">
        <f t="shared" si="34"/>
        <v>2022-05-03</v>
      </c>
      <c r="P221" s="2">
        <v>61</v>
      </c>
      <c r="Q221" s="2" t="str">
        <f t="shared" si="35"/>
        <v>Session Title 61</v>
      </c>
      <c r="R221" s="1" t="s">
        <v>7</v>
      </c>
      <c r="S221" s="1" t="s">
        <v>12</v>
      </c>
      <c r="T221" s="1" t="s">
        <v>656</v>
      </c>
      <c r="U221" s="1" t="s">
        <v>659</v>
      </c>
      <c r="V221" s="19" t="s">
        <v>897</v>
      </c>
    </row>
    <row r="222" spans="3:22" ht="14.4" x14ac:dyDescent="0.3">
      <c r="C222" t="str">
        <f t="shared" si="28"/>
        <v>Anders 221 Andersson 222</v>
      </c>
      <c r="D222" t="str">
        <f t="shared" si="29"/>
        <v>anders@andersson 221</v>
      </c>
      <c r="E222">
        <f>VLOOKUP(G222,Sessions!$C$2:$H$170,6,FALSE)</f>
        <v>61</v>
      </c>
      <c r="F222">
        <f t="shared" si="30"/>
        <v>61</v>
      </c>
      <c r="G222" s="4" t="str">
        <f t="shared" si="31"/>
        <v>Session Title 61</v>
      </c>
      <c r="H222" s="3"/>
      <c r="I222" s="4">
        <f t="shared" si="32"/>
        <v>1651569300.0000002</v>
      </c>
      <c r="J222" s="4">
        <f t="shared" si="33"/>
        <v>1651572000.0000002</v>
      </c>
      <c r="K222" s="4" t="e">
        <f>CLEAN(#REF!)</f>
        <v>#REF!</v>
      </c>
      <c r="L222" s="6">
        <f t="shared" si="27"/>
        <v>61</v>
      </c>
      <c r="M222" s="7" t="str">
        <f>CONCATENATE(TEXT(O222,"åååå-MM-dd"), " ",(SUBSTITUTE(LEFT(S222,5),".",":")))</f>
        <v>2022-05-03 10:15</v>
      </c>
      <c r="N222" s="7" t="str">
        <f>CONCATENATE(TEXT(O222,"åååå-MM-dd"), " ",(SUBSTITUTE(RIGHT(S222,5),".",":")))</f>
        <v>2022-05-03 11:00</v>
      </c>
      <c r="O222" s="7" t="str">
        <f t="shared" si="34"/>
        <v>2022-05-03</v>
      </c>
      <c r="P222" s="2">
        <v>61</v>
      </c>
      <c r="Q222" s="2" t="str">
        <f t="shared" si="35"/>
        <v>Session Title 61</v>
      </c>
      <c r="R222" s="1" t="s">
        <v>7</v>
      </c>
      <c r="S222" s="1" t="s">
        <v>12</v>
      </c>
      <c r="T222" s="1" t="s">
        <v>658</v>
      </c>
      <c r="U222" s="1" t="s">
        <v>661</v>
      </c>
      <c r="V222" s="19" t="s">
        <v>898</v>
      </c>
    </row>
    <row r="223" spans="3:22" ht="14.4" x14ac:dyDescent="0.3">
      <c r="C223" t="str">
        <f t="shared" si="28"/>
        <v>Anders 222 Andersson 223</v>
      </c>
      <c r="D223" t="str">
        <f t="shared" si="29"/>
        <v>anders@andersson 222</v>
      </c>
      <c r="E223">
        <f>VLOOKUP(G223,Sessions!$C$2:$H$170,6,FALSE)</f>
        <v>61</v>
      </c>
      <c r="F223">
        <f t="shared" si="30"/>
        <v>61</v>
      </c>
      <c r="G223" s="4" t="str">
        <f t="shared" si="31"/>
        <v>Session Title 61</v>
      </c>
      <c r="H223" s="3"/>
      <c r="I223" s="4">
        <f t="shared" si="32"/>
        <v>1651569300.0000002</v>
      </c>
      <c r="J223" s="4">
        <f t="shared" si="33"/>
        <v>1651572000.0000002</v>
      </c>
      <c r="K223" s="4" t="e">
        <f>CLEAN(#REF!)</f>
        <v>#REF!</v>
      </c>
      <c r="L223" s="6">
        <f t="shared" si="27"/>
        <v>61</v>
      </c>
      <c r="M223" s="7" t="str">
        <f>CONCATENATE(TEXT(O223,"åååå-MM-dd"), " ",(SUBSTITUTE(LEFT(S223,5),".",":")))</f>
        <v>2022-05-03 10:15</v>
      </c>
      <c r="N223" s="7" t="str">
        <f>CONCATENATE(TEXT(O223,"åååå-MM-dd"), " ",(SUBSTITUTE(RIGHT(S223,5),".",":")))</f>
        <v>2022-05-03 11:00</v>
      </c>
      <c r="O223" s="7" t="str">
        <f t="shared" si="34"/>
        <v>2022-05-03</v>
      </c>
      <c r="P223" s="2">
        <v>61</v>
      </c>
      <c r="Q223" s="2" t="str">
        <f t="shared" si="35"/>
        <v>Session Title 61</v>
      </c>
      <c r="R223" s="1" t="s">
        <v>7</v>
      </c>
      <c r="S223" s="1" t="s">
        <v>12</v>
      </c>
      <c r="T223" s="1" t="s">
        <v>660</v>
      </c>
      <c r="U223" s="1" t="s">
        <v>663</v>
      </c>
      <c r="V223" s="19" t="s">
        <v>899</v>
      </c>
    </row>
    <row r="224" spans="3:22" ht="14.4" x14ac:dyDescent="0.3">
      <c r="C224" t="str">
        <f t="shared" si="28"/>
        <v>Anders 223 Andersson 224</v>
      </c>
      <c r="D224" t="str">
        <f t="shared" si="29"/>
        <v>anders@andersson 223</v>
      </c>
      <c r="E224">
        <f>VLOOKUP(G224,Sessions!$C$2:$H$170,6,FALSE)</f>
        <v>61</v>
      </c>
      <c r="F224">
        <f t="shared" si="30"/>
        <v>61</v>
      </c>
      <c r="G224" s="4" t="str">
        <f t="shared" si="31"/>
        <v>Session Title 61</v>
      </c>
      <c r="H224" s="3"/>
      <c r="I224" s="4">
        <f t="shared" si="32"/>
        <v>1651569300.0000002</v>
      </c>
      <c r="J224" s="4">
        <f t="shared" si="33"/>
        <v>1651572000.0000002</v>
      </c>
      <c r="K224" s="4" t="e">
        <f>CLEAN(#REF!)</f>
        <v>#REF!</v>
      </c>
      <c r="L224" s="6">
        <f t="shared" si="27"/>
        <v>61</v>
      </c>
      <c r="M224" s="7" t="str">
        <f>CONCATENATE(TEXT(O224,"åååå-MM-dd"), " ",(SUBSTITUTE(LEFT(S224,5),".",":")))</f>
        <v>2022-05-03 10:15</v>
      </c>
      <c r="N224" s="7" t="str">
        <f>CONCATENATE(TEXT(O224,"åååå-MM-dd"), " ",(SUBSTITUTE(RIGHT(S224,5),".",":")))</f>
        <v>2022-05-03 11:00</v>
      </c>
      <c r="O224" s="7" t="str">
        <f t="shared" si="34"/>
        <v>2022-05-03</v>
      </c>
      <c r="P224" s="2">
        <v>61</v>
      </c>
      <c r="Q224" s="2" t="str">
        <f t="shared" si="35"/>
        <v>Session Title 61</v>
      </c>
      <c r="R224" s="1" t="s">
        <v>7</v>
      </c>
      <c r="S224" s="1" t="s">
        <v>12</v>
      </c>
      <c r="T224" s="1" t="s">
        <v>662</v>
      </c>
      <c r="U224" s="1" t="s">
        <v>665</v>
      </c>
      <c r="V224" s="19" t="s">
        <v>900</v>
      </c>
    </row>
    <row r="225" spans="3:22" ht="14.4" x14ac:dyDescent="0.3">
      <c r="C225" t="str">
        <f t="shared" si="28"/>
        <v>Anders 224 Andersson 225</v>
      </c>
      <c r="D225" t="str">
        <f t="shared" si="29"/>
        <v>anders@andersson 224</v>
      </c>
      <c r="E225">
        <f>VLOOKUP(G225,Sessions!$C$2:$H$170,6,FALSE)</f>
        <v>61</v>
      </c>
      <c r="F225">
        <f t="shared" si="30"/>
        <v>61</v>
      </c>
      <c r="G225" s="4" t="str">
        <f t="shared" si="31"/>
        <v>Session Title 61</v>
      </c>
      <c r="H225" s="3"/>
      <c r="I225" s="4">
        <f t="shared" si="32"/>
        <v>1651569300.0000002</v>
      </c>
      <c r="J225" s="4">
        <f t="shared" si="33"/>
        <v>1651572000.0000002</v>
      </c>
      <c r="K225" s="4" t="e">
        <f>CLEAN(#REF!)</f>
        <v>#REF!</v>
      </c>
      <c r="L225" s="6">
        <f t="shared" si="27"/>
        <v>61</v>
      </c>
      <c r="M225" s="7" t="str">
        <f>CONCATENATE(TEXT(O225,"åååå-MM-dd"), " ",(SUBSTITUTE(LEFT(S225,5),".",":")))</f>
        <v>2022-05-03 10:15</v>
      </c>
      <c r="N225" s="7" t="str">
        <f>CONCATENATE(TEXT(O225,"åååå-MM-dd"), " ",(SUBSTITUTE(RIGHT(S225,5),".",":")))</f>
        <v>2022-05-03 11:00</v>
      </c>
      <c r="O225" s="7" t="str">
        <f t="shared" si="34"/>
        <v>2022-05-03</v>
      </c>
      <c r="P225" s="2">
        <v>61</v>
      </c>
      <c r="Q225" s="2" t="str">
        <f t="shared" si="35"/>
        <v>Session Title 61</v>
      </c>
      <c r="R225" s="1" t="s">
        <v>7</v>
      </c>
      <c r="S225" s="1" t="s">
        <v>12</v>
      </c>
      <c r="T225" s="1" t="s">
        <v>664</v>
      </c>
      <c r="U225" s="1" t="s">
        <v>667</v>
      </c>
      <c r="V225" s="19" t="s">
        <v>901</v>
      </c>
    </row>
    <row r="226" spans="3:22" ht="14.4" x14ac:dyDescent="0.3">
      <c r="C226" t="str">
        <f t="shared" si="28"/>
        <v>Anders 225 Andersson 226</v>
      </c>
      <c r="D226" t="str">
        <f t="shared" si="29"/>
        <v>anders@andersson 225</v>
      </c>
      <c r="E226">
        <f>VLOOKUP(G226,Sessions!$C$2:$H$170,6,FALSE)</f>
        <v>61</v>
      </c>
      <c r="F226">
        <f t="shared" si="30"/>
        <v>61</v>
      </c>
      <c r="G226" s="4" t="str">
        <f t="shared" si="31"/>
        <v>Session Title 61</v>
      </c>
      <c r="H226" s="3"/>
      <c r="I226" s="4">
        <f t="shared" si="32"/>
        <v>1651569300.0000002</v>
      </c>
      <c r="J226" s="4">
        <f t="shared" si="33"/>
        <v>1651572000.0000002</v>
      </c>
      <c r="K226" s="4" t="e">
        <f>CLEAN(#REF!)</f>
        <v>#REF!</v>
      </c>
      <c r="L226" s="6">
        <f t="shared" si="27"/>
        <v>61</v>
      </c>
      <c r="M226" s="7" t="str">
        <f>CONCATENATE(TEXT(O226,"åååå-MM-dd"), " ",(SUBSTITUTE(LEFT(S226,5),".",":")))</f>
        <v>2022-05-03 10:15</v>
      </c>
      <c r="N226" s="7" t="str">
        <f>CONCATENATE(TEXT(O226,"åååå-MM-dd"), " ",(SUBSTITUTE(RIGHT(S226,5),".",":")))</f>
        <v>2022-05-03 11:00</v>
      </c>
      <c r="O226" s="7" t="str">
        <f t="shared" si="34"/>
        <v>2022-05-03</v>
      </c>
      <c r="P226" s="2">
        <v>61</v>
      </c>
      <c r="Q226" s="2" t="str">
        <f t="shared" si="35"/>
        <v>Session Title 61</v>
      </c>
      <c r="R226" s="1" t="s">
        <v>7</v>
      </c>
      <c r="S226" s="1" t="s">
        <v>12</v>
      </c>
      <c r="T226" s="1" t="s">
        <v>666</v>
      </c>
      <c r="U226" s="1" t="s">
        <v>669</v>
      </c>
      <c r="V226" s="19" t="s">
        <v>902</v>
      </c>
    </row>
    <row r="227" spans="3:22" ht="14.4" x14ac:dyDescent="0.3">
      <c r="C227" t="str">
        <f t="shared" si="28"/>
        <v>Anders 226 Andersson 227</v>
      </c>
      <c r="D227" t="str">
        <f t="shared" si="29"/>
        <v>anders@andersson 226</v>
      </c>
      <c r="E227">
        <f>VLOOKUP(G227,Sessions!$C$2:$H$170,6,FALSE)</f>
        <v>62</v>
      </c>
      <c r="F227">
        <f t="shared" si="30"/>
        <v>62</v>
      </c>
      <c r="G227" s="4" t="str">
        <f t="shared" si="31"/>
        <v>Session Title 62</v>
      </c>
      <c r="H227" s="3"/>
      <c r="I227" s="4">
        <f t="shared" si="32"/>
        <v>1651569300.0000002</v>
      </c>
      <c r="J227" s="4">
        <f t="shared" si="33"/>
        <v>1651572000.0000002</v>
      </c>
      <c r="K227" s="4" t="e">
        <f>CLEAN(#REF!)</f>
        <v>#REF!</v>
      </c>
      <c r="L227" s="6">
        <f t="shared" si="27"/>
        <v>62</v>
      </c>
      <c r="M227" s="7" t="str">
        <f>CONCATENATE(TEXT(O227,"åååå-MM-dd"), " ",(SUBSTITUTE(LEFT(S227,5),".",":")))</f>
        <v>2022-05-03 10:15</v>
      </c>
      <c r="N227" s="7" t="str">
        <f>CONCATENATE(TEXT(O227,"åååå-MM-dd"), " ",(SUBSTITUTE(RIGHT(S227,5),".",":")))</f>
        <v>2022-05-03 11:00</v>
      </c>
      <c r="O227" s="7" t="str">
        <f t="shared" si="34"/>
        <v>2022-05-03</v>
      </c>
      <c r="P227" s="2">
        <v>62</v>
      </c>
      <c r="Q227" s="2" t="str">
        <f t="shared" si="35"/>
        <v>Session Title 62</v>
      </c>
      <c r="R227" s="1" t="s">
        <v>7</v>
      </c>
      <c r="S227" s="1" t="s">
        <v>12</v>
      </c>
      <c r="T227" s="1" t="s">
        <v>668</v>
      </c>
      <c r="U227" s="1" t="s">
        <v>671</v>
      </c>
      <c r="V227" s="19" t="s">
        <v>903</v>
      </c>
    </row>
    <row r="228" spans="3:22" ht="14.4" x14ac:dyDescent="0.3">
      <c r="C228" t="str">
        <f t="shared" si="28"/>
        <v>Anders 227 Andersson 228</v>
      </c>
      <c r="D228" t="str">
        <f t="shared" si="29"/>
        <v>anders@andersson 227</v>
      </c>
      <c r="E228">
        <f>VLOOKUP(G228,Sessions!$C$2:$H$170,6,FALSE)</f>
        <v>62</v>
      </c>
      <c r="F228">
        <f t="shared" si="30"/>
        <v>62</v>
      </c>
      <c r="G228" s="4" t="str">
        <f t="shared" si="31"/>
        <v>Session Title 62</v>
      </c>
      <c r="H228" s="3"/>
      <c r="I228" s="4">
        <f t="shared" si="32"/>
        <v>1651569300.0000002</v>
      </c>
      <c r="J228" s="4">
        <f t="shared" si="33"/>
        <v>1651572000.0000002</v>
      </c>
      <c r="K228" s="4" t="e">
        <f>CLEAN(#REF!)</f>
        <v>#REF!</v>
      </c>
      <c r="L228" s="6">
        <f t="shared" si="27"/>
        <v>62</v>
      </c>
      <c r="M228" s="7" t="str">
        <f>CONCATENATE(TEXT(O228,"åååå-MM-dd"), " ",(SUBSTITUTE(LEFT(S228,5),".",":")))</f>
        <v>2022-05-03 10:15</v>
      </c>
      <c r="N228" s="7" t="str">
        <f>CONCATENATE(TEXT(O228,"åååå-MM-dd"), " ",(SUBSTITUTE(RIGHT(S228,5),".",":")))</f>
        <v>2022-05-03 11:00</v>
      </c>
      <c r="O228" s="7" t="str">
        <f t="shared" si="34"/>
        <v>2022-05-03</v>
      </c>
      <c r="P228" s="2">
        <v>62</v>
      </c>
      <c r="Q228" s="2" t="str">
        <f t="shared" si="35"/>
        <v>Session Title 62</v>
      </c>
      <c r="R228" s="1" t="s">
        <v>7</v>
      </c>
      <c r="S228" s="1" t="s">
        <v>12</v>
      </c>
      <c r="T228" s="1" t="s">
        <v>670</v>
      </c>
      <c r="U228" s="1" t="s">
        <v>673</v>
      </c>
      <c r="V228" s="19" t="s">
        <v>904</v>
      </c>
    </row>
    <row r="229" spans="3:22" ht="14.4" x14ac:dyDescent="0.3">
      <c r="C229" t="str">
        <f t="shared" si="28"/>
        <v>Anders 228 Andersson 229</v>
      </c>
      <c r="D229" t="str">
        <f t="shared" si="29"/>
        <v>anders@andersson 228</v>
      </c>
      <c r="E229">
        <f>VLOOKUP(G229,Sessions!$C$2:$H$170,6,FALSE)</f>
        <v>62</v>
      </c>
      <c r="F229">
        <f t="shared" si="30"/>
        <v>62</v>
      </c>
      <c r="G229" s="4" t="str">
        <f t="shared" si="31"/>
        <v>Session Title 62</v>
      </c>
      <c r="H229" s="3"/>
      <c r="I229" s="4">
        <f t="shared" si="32"/>
        <v>1651569300.0000002</v>
      </c>
      <c r="J229" s="4">
        <f t="shared" si="33"/>
        <v>1651572000.0000002</v>
      </c>
      <c r="K229" s="4" t="e">
        <f>CLEAN(#REF!)</f>
        <v>#REF!</v>
      </c>
      <c r="L229" s="6">
        <f t="shared" si="27"/>
        <v>62</v>
      </c>
      <c r="M229" s="7" t="str">
        <f>CONCATENATE(TEXT(O229,"åååå-MM-dd"), " ",(SUBSTITUTE(LEFT(S229,5),".",":")))</f>
        <v>2022-05-03 10:15</v>
      </c>
      <c r="N229" s="7" t="str">
        <f>CONCATENATE(TEXT(O229,"åååå-MM-dd"), " ",(SUBSTITUTE(RIGHT(S229,5),".",":")))</f>
        <v>2022-05-03 11:00</v>
      </c>
      <c r="O229" s="7" t="str">
        <f t="shared" si="34"/>
        <v>2022-05-03</v>
      </c>
      <c r="P229" s="2">
        <v>62</v>
      </c>
      <c r="Q229" s="2" t="str">
        <f t="shared" si="35"/>
        <v>Session Title 62</v>
      </c>
      <c r="R229" s="1" t="s">
        <v>7</v>
      </c>
      <c r="S229" s="1" t="s">
        <v>12</v>
      </c>
      <c r="T229" s="1" t="s">
        <v>672</v>
      </c>
      <c r="U229" s="1" t="s">
        <v>675</v>
      </c>
      <c r="V229" s="19" t="s">
        <v>905</v>
      </c>
    </row>
    <row r="230" spans="3:22" ht="14.4" x14ac:dyDescent="0.3">
      <c r="C230" t="str">
        <f t="shared" si="28"/>
        <v>Anders 229 Andersson 230</v>
      </c>
      <c r="D230" t="str">
        <f t="shared" si="29"/>
        <v>anders@andersson 229</v>
      </c>
      <c r="E230">
        <f>VLOOKUP(G230,Sessions!$C$2:$H$170,6,FALSE)</f>
        <v>62</v>
      </c>
      <c r="F230">
        <f t="shared" si="30"/>
        <v>62</v>
      </c>
      <c r="G230" s="4" t="str">
        <f t="shared" si="31"/>
        <v>Session Title 62</v>
      </c>
      <c r="H230" s="3"/>
      <c r="I230" s="4">
        <f t="shared" si="32"/>
        <v>1651569300.0000002</v>
      </c>
      <c r="J230" s="4">
        <f t="shared" si="33"/>
        <v>1651572000.0000002</v>
      </c>
      <c r="K230" s="4" t="e">
        <f>CLEAN(#REF!)</f>
        <v>#REF!</v>
      </c>
      <c r="L230" s="6">
        <f t="shared" si="27"/>
        <v>62</v>
      </c>
      <c r="M230" s="7" t="str">
        <f>CONCATENATE(TEXT(O230,"åååå-MM-dd"), " ",(SUBSTITUTE(LEFT(S230,5),".",":")))</f>
        <v>2022-05-03 10:15</v>
      </c>
      <c r="N230" s="7" t="str">
        <f>CONCATENATE(TEXT(O230,"åååå-MM-dd"), " ",(SUBSTITUTE(RIGHT(S230,5),".",":")))</f>
        <v>2022-05-03 11:00</v>
      </c>
      <c r="O230" s="7" t="str">
        <f t="shared" si="34"/>
        <v>2022-05-03</v>
      </c>
      <c r="P230" s="2">
        <v>62</v>
      </c>
      <c r="Q230" s="2" t="str">
        <f t="shared" si="35"/>
        <v>Session Title 62</v>
      </c>
      <c r="R230" s="1" t="s">
        <v>7</v>
      </c>
      <c r="S230" s="1" t="s">
        <v>12</v>
      </c>
      <c r="T230" s="1" t="s">
        <v>674</v>
      </c>
      <c r="U230" s="1" t="s">
        <v>677</v>
      </c>
      <c r="V230" s="19" t="s">
        <v>906</v>
      </c>
    </row>
    <row r="231" spans="3:22" ht="14.4" x14ac:dyDescent="0.3">
      <c r="C231" t="str">
        <f t="shared" si="28"/>
        <v>Anders 230 Andersson 231</v>
      </c>
      <c r="D231" t="str">
        <f t="shared" si="29"/>
        <v>anders@andersson 230</v>
      </c>
      <c r="E231">
        <f>VLOOKUP(G231,Sessions!$C$2:$H$170,6,FALSE)</f>
        <v>62</v>
      </c>
      <c r="F231">
        <f t="shared" si="30"/>
        <v>62</v>
      </c>
      <c r="G231" s="4" t="str">
        <f t="shared" si="31"/>
        <v>Session Title 62</v>
      </c>
      <c r="H231" s="3"/>
      <c r="I231" s="4">
        <f t="shared" si="32"/>
        <v>1651569300.0000002</v>
      </c>
      <c r="J231" s="4">
        <f t="shared" si="33"/>
        <v>1651572000.0000002</v>
      </c>
      <c r="K231" s="4" t="e">
        <f>CLEAN(#REF!)</f>
        <v>#REF!</v>
      </c>
      <c r="L231" s="6">
        <f t="shared" si="27"/>
        <v>62</v>
      </c>
      <c r="M231" s="7" t="str">
        <f>CONCATENATE(TEXT(O231,"åååå-MM-dd"), " ",(SUBSTITUTE(LEFT(S231,5),".",":")))</f>
        <v>2022-05-03 10:15</v>
      </c>
      <c r="N231" s="7" t="str">
        <f>CONCATENATE(TEXT(O231,"åååå-MM-dd"), " ",(SUBSTITUTE(RIGHT(S231,5),".",":")))</f>
        <v>2022-05-03 11:00</v>
      </c>
      <c r="O231" s="7" t="str">
        <f t="shared" si="34"/>
        <v>2022-05-03</v>
      </c>
      <c r="P231" s="2">
        <v>62</v>
      </c>
      <c r="Q231" s="2" t="str">
        <f t="shared" si="35"/>
        <v>Session Title 62</v>
      </c>
      <c r="R231" s="1" t="s">
        <v>7</v>
      </c>
      <c r="S231" s="1" t="s">
        <v>12</v>
      </c>
      <c r="T231" s="1" t="s">
        <v>676</v>
      </c>
      <c r="U231" s="1" t="s">
        <v>908</v>
      </c>
      <c r="V231" s="19" t="s">
        <v>907</v>
      </c>
    </row>
    <row r="232" spans="3:22" ht="14.4" x14ac:dyDescent="0.3">
      <c r="C232" t="str">
        <f t="shared" si="28"/>
        <v>Anders 231 Andersson 232</v>
      </c>
      <c r="D232" t="str">
        <f t="shared" si="29"/>
        <v>anders@andersson 231</v>
      </c>
      <c r="E232">
        <f>VLOOKUP(G232,Sessions!$C$2:$H$170,6,FALSE)</f>
        <v>62</v>
      </c>
      <c r="F232">
        <f t="shared" si="30"/>
        <v>62</v>
      </c>
      <c r="G232" s="4" t="str">
        <f t="shared" si="31"/>
        <v>Session Title 62</v>
      </c>
      <c r="H232" s="3"/>
      <c r="I232" s="4">
        <f t="shared" si="32"/>
        <v>1651569300.0000002</v>
      </c>
      <c r="J232" s="4">
        <f t="shared" si="33"/>
        <v>1651572000.0000002</v>
      </c>
      <c r="K232" s="4" t="e">
        <f>CLEAN(#REF!)</f>
        <v>#REF!</v>
      </c>
      <c r="L232" s="6"/>
      <c r="M232" s="7" t="str">
        <f>CONCATENATE(TEXT(O232,"åååå-MM-dd"), " ",(SUBSTITUTE(LEFT(S232,5),".",":")))</f>
        <v>2022-05-03 10:15</v>
      </c>
      <c r="N232" s="7" t="str">
        <f>CONCATENATE(TEXT(O232,"åååå-MM-dd"), " ",(SUBSTITUTE(RIGHT(S232,5),".",":")))</f>
        <v>2022-05-03 11:00</v>
      </c>
      <c r="O232" s="7" t="str">
        <f t="shared" si="34"/>
        <v>2022-05-03</v>
      </c>
      <c r="P232" s="2">
        <v>62</v>
      </c>
      <c r="Q232" s="2" t="str">
        <f t="shared" si="35"/>
        <v>Session Title 62</v>
      </c>
      <c r="R232" s="1" t="s">
        <v>7</v>
      </c>
      <c r="S232" s="1" t="s">
        <v>12</v>
      </c>
      <c r="T232" s="1" t="s">
        <v>909</v>
      </c>
      <c r="U232" s="1" t="s">
        <v>910</v>
      </c>
      <c r="V232" s="19" t="s">
        <v>911</v>
      </c>
    </row>
    <row r="233" spans="3:22" ht="14.4" x14ac:dyDescent="0.3">
      <c r="C233" t="str">
        <f t="shared" si="28"/>
        <v>Anders 232 Andersson 233</v>
      </c>
      <c r="D233" t="str">
        <f t="shared" si="29"/>
        <v>anders@andersson 232</v>
      </c>
      <c r="E233">
        <f>VLOOKUP(G233,Sessions!$C$2:$H$170,6,FALSE)</f>
        <v>62</v>
      </c>
      <c r="F233">
        <f t="shared" si="30"/>
        <v>62</v>
      </c>
      <c r="G233" s="4" t="str">
        <f t="shared" si="31"/>
        <v>Session Title 62</v>
      </c>
      <c r="H233" s="3"/>
      <c r="I233" s="4">
        <f t="shared" si="32"/>
        <v>1651569300.0000002</v>
      </c>
      <c r="J233" s="4">
        <f t="shared" si="33"/>
        <v>1651572000.0000002</v>
      </c>
      <c r="K233" s="4" t="e">
        <f>CLEAN(#REF!)</f>
        <v>#REF!</v>
      </c>
      <c r="L233" s="6"/>
      <c r="M233" s="7" t="str">
        <f>CONCATENATE(TEXT(O233,"åååå-MM-dd"), " ",(SUBSTITUTE(LEFT(S233,5),".",":")))</f>
        <v>2022-05-03 10:15</v>
      </c>
      <c r="N233" s="7" t="str">
        <f>CONCATENATE(TEXT(O233,"åååå-MM-dd"), " ",(SUBSTITUTE(RIGHT(S233,5),".",":")))</f>
        <v>2022-05-03 11:00</v>
      </c>
      <c r="O233" s="7" t="str">
        <f t="shared" si="34"/>
        <v>2022-05-03</v>
      </c>
      <c r="P233" s="2">
        <v>62</v>
      </c>
      <c r="Q233" s="2" t="str">
        <f t="shared" si="35"/>
        <v>Session Title 62</v>
      </c>
      <c r="R233" s="1" t="s">
        <v>7</v>
      </c>
      <c r="S233" s="1" t="s">
        <v>12</v>
      </c>
      <c r="T233" s="1" t="s">
        <v>912</v>
      </c>
      <c r="U233" s="1" t="s">
        <v>913</v>
      </c>
      <c r="V233" s="19" t="s">
        <v>914</v>
      </c>
    </row>
    <row r="234" spans="3:22" ht="14.4" x14ac:dyDescent="0.3">
      <c r="C234" t="str">
        <f t="shared" si="28"/>
        <v>Anders 233 Andersson 234</v>
      </c>
      <c r="D234" t="str">
        <f t="shared" si="29"/>
        <v>anders@andersson 233</v>
      </c>
      <c r="E234">
        <f>VLOOKUP(G234,Sessions!$C$2:$H$170,6,FALSE)</f>
        <v>62</v>
      </c>
      <c r="F234">
        <f t="shared" si="30"/>
        <v>62</v>
      </c>
      <c r="G234" s="4" t="str">
        <f t="shared" si="31"/>
        <v>Session Title 62</v>
      </c>
      <c r="H234" s="3"/>
      <c r="I234" s="4">
        <f t="shared" si="32"/>
        <v>1651569300.0000002</v>
      </c>
      <c r="J234" s="4">
        <f t="shared" si="33"/>
        <v>1651572000.0000002</v>
      </c>
      <c r="K234" s="4" t="e">
        <f>CLEAN(#REF!)</f>
        <v>#REF!</v>
      </c>
      <c r="L234" s="6"/>
      <c r="M234" s="7" t="str">
        <f>CONCATENATE(TEXT(O234,"åååå-MM-dd"), " ",(SUBSTITUTE(LEFT(S234,5),".",":")))</f>
        <v>2022-05-03 10:15</v>
      </c>
      <c r="N234" s="7" t="str">
        <f>CONCATENATE(TEXT(O234,"åååå-MM-dd"), " ",(SUBSTITUTE(RIGHT(S234,5),".",":")))</f>
        <v>2022-05-03 11:00</v>
      </c>
      <c r="O234" s="7" t="str">
        <f t="shared" si="34"/>
        <v>2022-05-03</v>
      </c>
      <c r="P234" s="2">
        <v>62</v>
      </c>
      <c r="Q234" s="2" t="str">
        <f t="shared" si="35"/>
        <v>Session Title 62</v>
      </c>
      <c r="R234" s="1" t="s">
        <v>7</v>
      </c>
      <c r="S234" s="1" t="s">
        <v>12</v>
      </c>
      <c r="T234" s="1" t="s">
        <v>915</v>
      </c>
      <c r="U234" s="1" t="s">
        <v>916</v>
      </c>
      <c r="V234" s="19" t="s">
        <v>917</v>
      </c>
    </row>
    <row r="235" spans="3:22" ht="14.4" x14ac:dyDescent="0.3">
      <c r="C235" t="str">
        <f t="shared" si="28"/>
        <v>Anders 234 Andersson 235</v>
      </c>
      <c r="D235" t="str">
        <f t="shared" si="29"/>
        <v>anders@andersson 234</v>
      </c>
      <c r="E235">
        <f>VLOOKUP(G235,Sessions!$C$2:$H$170,6,FALSE)</f>
        <v>62</v>
      </c>
      <c r="F235">
        <f t="shared" si="30"/>
        <v>62</v>
      </c>
      <c r="G235" s="4" t="str">
        <f t="shared" si="31"/>
        <v>Session Title 62</v>
      </c>
      <c r="H235" s="3"/>
      <c r="I235" s="4">
        <f t="shared" si="32"/>
        <v>1651569300.0000002</v>
      </c>
      <c r="J235" s="4">
        <f t="shared" si="33"/>
        <v>1651572000.0000002</v>
      </c>
      <c r="K235" s="4" t="e">
        <f>CLEAN(#REF!)</f>
        <v>#REF!</v>
      </c>
      <c r="L235" s="6"/>
      <c r="M235" s="7" t="str">
        <f>CONCATENATE(TEXT(O235,"åååå-MM-dd"), " ",(SUBSTITUTE(LEFT(S235,5),".",":")))</f>
        <v>2022-05-03 10:15</v>
      </c>
      <c r="N235" s="7" t="str">
        <f>CONCATENATE(TEXT(O235,"åååå-MM-dd"), " ",(SUBSTITUTE(RIGHT(S235,5),".",":")))</f>
        <v>2022-05-03 11:00</v>
      </c>
      <c r="O235" s="7" t="str">
        <f t="shared" si="34"/>
        <v>2022-05-03</v>
      </c>
      <c r="P235" s="2">
        <v>62</v>
      </c>
      <c r="Q235" s="2" t="str">
        <f t="shared" si="35"/>
        <v>Session Title 62</v>
      </c>
      <c r="R235" s="1" t="s">
        <v>7</v>
      </c>
      <c r="S235" s="1" t="s">
        <v>12</v>
      </c>
      <c r="T235" s="1" t="s">
        <v>918</v>
      </c>
      <c r="U235" s="1" t="s">
        <v>919</v>
      </c>
      <c r="V235" s="19" t="s">
        <v>920</v>
      </c>
    </row>
    <row r="236" spans="3:22" ht="14.4" x14ac:dyDescent="0.3">
      <c r="C236" t="str">
        <f t="shared" si="28"/>
        <v>Anders 235 Andersson 236</v>
      </c>
      <c r="D236" t="str">
        <f t="shared" si="29"/>
        <v>anders@andersson 235</v>
      </c>
      <c r="E236">
        <f>VLOOKUP(G236,Sessions!$C$2:$H$170,6,FALSE)</f>
        <v>63</v>
      </c>
      <c r="F236">
        <f t="shared" si="30"/>
        <v>63</v>
      </c>
      <c r="G236" s="4" t="str">
        <f t="shared" si="31"/>
        <v>Session Title 63</v>
      </c>
      <c r="H236" s="3"/>
      <c r="I236" s="4">
        <f t="shared" si="32"/>
        <v>1651569300.0000002</v>
      </c>
      <c r="J236" s="4">
        <f t="shared" si="33"/>
        <v>1651572000.0000002</v>
      </c>
      <c r="K236" s="4" t="e">
        <f>CLEAN(#REF!)</f>
        <v>#REF!</v>
      </c>
      <c r="L236" s="6"/>
      <c r="M236" s="7" t="str">
        <f>CONCATENATE(TEXT(O236,"åååå-MM-dd"), " ",(SUBSTITUTE(LEFT(S236,5),".",":")))</f>
        <v>2022-05-03 10:15</v>
      </c>
      <c r="N236" s="7" t="str">
        <f>CONCATENATE(TEXT(O236,"åååå-MM-dd"), " ",(SUBSTITUTE(RIGHT(S236,5),".",":")))</f>
        <v>2022-05-03 11:00</v>
      </c>
      <c r="O236" s="7" t="str">
        <f t="shared" si="34"/>
        <v>2022-05-03</v>
      </c>
      <c r="P236" s="2">
        <v>63</v>
      </c>
      <c r="Q236" s="2" t="str">
        <f t="shared" si="35"/>
        <v>Session Title 63</v>
      </c>
      <c r="R236" s="1" t="s">
        <v>7</v>
      </c>
      <c r="S236" s="1" t="s">
        <v>12</v>
      </c>
      <c r="T236" s="1" t="s">
        <v>921</v>
      </c>
      <c r="U236" s="1" t="s">
        <v>922</v>
      </c>
      <c r="V236" s="19" t="s">
        <v>923</v>
      </c>
    </row>
    <row r="237" spans="3:22" ht="14.4" x14ac:dyDescent="0.3">
      <c r="C237" t="str">
        <f t="shared" si="28"/>
        <v>Anders 236 Andersson 237</v>
      </c>
      <c r="D237" t="str">
        <f t="shared" si="29"/>
        <v>anders@andersson 236</v>
      </c>
      <c r="E237">
        <f>VLOOKUP(G237,Sessions!$C$2:$H$170,6,FALSE)</f>
        <v>63</v>
      </c>
      <c r="F237">
        <f t="shared" si="30"/>
        <v>63</v>
      </c>
      <c r="G237" s="4" t="str">
        <f t="shared" si="31"/>
        <v>Session Title 63</v>
      </c>
      <c r="H237" s="3"/>
      <c r="I237" s="4">
        <f t="shared" si="32"/>
        <v>1651569300.0000002</v>
      </c>
      <c r="J237" s="4">
        <f t="shared" si="33"/>
        <v>1651572000.0000002</v>
      </c>
      <c r="K237" s="4" t="e">
        <f>CLEAN(#REF!)</f>
        <v>#REF!</v>
      </c>
      <c r="M237" s="7" t="str">
        <f>CONCATENATE(TEXT(O237,"åååå-MM-dd"), " ",(SUBSTITUTE(LEFT(S237,5),".",":")))</f>
        <v>2022-05-03 10:15</v>
      </c>
      <c r="N237" s="7" t="str">
        <f>CONCATENATE(TEXT(O237,"åååå-MM-dd"), " ",(SUBSTITUTE(RIGHT(S237,5),".",":")))</f>
        <v>2022-05-03 11:00</v>
      </c>
      <c r="O237" s="7" t="str">
        <f t="shared" si="34"/>
        <v>2022-05-03</v>
      </c>
      <c r="P237" s="2">
        <v>63</v>
      </c>
      <c r="Q237" s="2" t="str">
        <f t="shared" si="35"/>
        <v>Session Title 63</v>
      </c>
      <c r="R237" s="1" t="s">
        <v>7</v>
      </c>
      <c r="S237" s="1" t="s">
        <v>12</v>
      </c>
      <c r="T237" s="1" t="s">
        <v>924</v>
      </c>
      <c r="U237" s="1" t="s">
        <v>925</v>
      </c>
      <c r="V237" s="19" t="s">
        <v>926</v>
      </c>
    </row>
    <row r="238" spans="3:22" ht="14.4" x14ac:dyDescent="0.3">
      <c r="C238" t="str">
        <f t="shared" si="28"/>
        <v>Anders 237 Andersson 238</v>
      </c>
      <c r="D238" t="str">
        <f t="shared" si="29"/>
        <v>anders@andersson 237</v>
      </c>
      <c r="E238">
        <f>VLOOKUP(G238,Sessions!$C$2:$H$170,6,FALSE)</f>
        <v>63</v>
      </c>
      <c r="F238">
        <f t="shared" si="30"/>
        <v>63</v>
      </c>
      <c r="G238" s="4" t="str">
        <f t="shared" si="31"/>
        <v>Session Title 63</v>
      </c>
      <c r="H238" s="3"/>
      <c r="I238" s="4">
        <f t="shared" si="32"/>
        <v>1651569300.0000002</v>
      </c>
      <c r="J238" s="4">
        <f t="shared" si="33"/>
        <v>1651572000.0000002</v>
      </c>
      <c r="K238" s="4" t="e">
        <f>CLEAN(#REF!)</f>
        <v>#REF!</v>
      </c>
      <c r="M238" s="7" t="str">
        <f>CONCATENATE(TEXT(O238,"åååå-MM-dd"), " ",(SUBSTITUTE(LEFT(S238,5),".",":")))</f>
        <v>2022-05-03 10:15</v>
      </c>
      <c r="N238" s="7" t="str">
        <f>CONCATENATE(TEXT(O238,"åååå-MM-dd"), " ",(SUBSTITUTE(RIGHT(S238,5),".",":")))</f>
        <v>2022-05-03 11:00</v>
      </c>
      <c r="O238" s="7" t="str">
        <f t="shared" si="34"/>
        <v>2022-05-03</v>
      </c>
      <c r="P238" s="2">
        <v>63</v>
      </c>
      <c r="Q238" s="2" t="str">
        <f t="shared" si="35"/>
        <v>Session Title 63</v>
      </c>
      <c r="R238" s="1" t="s">
        <v>7</v>
      </c>
      <c r="S238" s="1" t="s">
        <v>12</v>
      </c>
      <c r="T238" s="1" t="s">
        <v>927</v>
      </c>
      <c r="U238" s="1" t="s">
        <v>928</v>
      </c>
      <c r="V238" s="19" t="s">
        <v>929</v>
      </c>
    </row>
    <row r="239" spans="3:22" ht="14.4" x14ac:dyDescent="0.3">
      <c r="C239" t="str">
        <f t="shared" si="28"/>
        <v>Anders 238 Andersson 239</v>
      </c>
      <c r="D239" t="str">
        <f t="shared" si="29"/>
        <v>anders@andersson 238</v>
      </c>
      <c r="E239">
        <f>VLOOKUP(G239,Sessions!$C$2:$H$170,6,FALSE)</f>
        <v>64</v>
      </c>
      <c r="F239">
        <f t="shared" si="30"/>
        <v>64</v>
      </c>
      <c r="G239" s="4" t="str">
        <f t="shared" si="31"/>
        <v>Session Title 64</v>
      </c>
      <c r="H239" s="3"/>
      <c r="I239" s="4">
        <f t="shared" si="32"/>
        <v>1651572900</v>
      </c>
      <c r="J239" s="4">
        <f t="shared" si="33"/>
        <v>1651575600</v>
      </c>
      <c r="K239" s="4" t="e">
        <f>CLEAN(#REF!)</f>
        <v>#REF!</v>
      </c>
      <c r="M239" s="7" t="str">
        <f>CONCATENATE(TEXT(O239,"åååå-MM-dd"), " ",(SUBSTITUTE(LEFT(S239,5),".",":")))</f>
        <v>2022-05-03 11:15</v>
      </c>
      <c r="N239" s="7" t="str">
        <f>CONCATENATE(TEXT(O239,"åååå-MM-dd"), " ",(SUBSTITUTE(RIGHT(S239,5),".",":")))</f>
        <v>2022-05-03 12:00</v>
      </c>
      <c r="O239" s="7" t="str">
        <f t="shared" si="34"/>
        <v>2022-05-03</v>
      </c>
      <c r="P239" s="2">
        <v>64</v>
      </c>
      <c r="Q239" s="2" t="str">
        <f t="shared" si="35"/>
        <v>Session Title 64</v>
      </c>
      <c r="R239" s="1" t="s">
        <v>7</v>
      </c>
      <c r="S239" s="1" t="s">
        <v>60</v>
      </c>
      <c r="T239" s="1" t="s">
        <v>930</v>
      </c>
      <c r="U239" s="1" t="s">
        <v>931</v>
      </c>
      <c r="V239" s="19" t="s">
        <v>932</v>
      </c>
    </row>
    <row r="240" spans="3:22" ht="14.4" x14ac:dyDescent="0.3">
      <c r="C240" t="str">
        <f t="shared" si="28"/>
        <v>Anders 239 Andersson 240</v>
      </c>
      <c r="D240" t="str">
        <f t="shared" si="29"/>
        <v>anders@andersson 239</v>
      </c>
      <c r="E240">
        <f>VLOOKUP(G240,Sessions!$C$2:$H$170,6,FALSE)</f>
        <v>64</v>
      </c>
      <c r="F240">
        <f t="shared" si="30"/>
        <v>64</v>
      </c>
      <c r="G240" s="4" t="str">
        <f t="shared" si="31"/>
        <v>Session Title 64</v>
      </c>
      <c r="H240" s="3"/>
      <c r="I240" s="4">
        <f t="shared" si="32"/>
        <v>1651572900</v>
      </c>
      <c r="J240" s="4">
        <f t="shared" si="33"/>
        <v>1651575600</v>
      </c>
      <c r="K240" s="4" t="e">
        <f>CLEAN(#REF!)</f>
        <v>#REF!</v>
      </c>
      <c r="M240" s="7" t="str">
        <f>CONCATENATE(TEXT(O240,"åååå-MM-dd"), " ",(SUBSTITUTE(LEFT(S240,5),".",":")))</f>
        <v>2022-05-03 11:15</v>
      </c>
      <c r="N240" s="7" t="str">
        <f>CONCATENATE(TEXT(O240,"åååå-MM-dd"), " ",(SUBSTITUTE(RIGHT(S240,5),".",":")))</f>
        <v>2022-05-03 12:00</v>
      </c>
      <c r="O240" s="7" t="str">
        <f t="shared" si="34"/>
        <v>2022-05-03</v>
      </c>
      <c r="P240" s="2">
        <v>64</v>
      </c>
      <c r="Q240" s="2" t="str">
        <f t="shared" si="35"/>
        <v>Session Title 64</v>
      </c>
      <c r="R240" s="1" t="s">
        <v>7</v>
      </c>
      <c r="S240" s="1" t="s">
        <v>60</v>
      </c>
      <c r="T240" s="1" t="s">
        <v>933</v>
      </c>
      <c r="U240" s="1" t="s">
        <v>934</v>
      </c>
      <c r="V240" s="19" t="s">
        <v>935</v>
      </c>
    </row>
    <row r="241" spans="3:22" ht="14.4" x14ac:dyDescent="0.3">
      <c r="C241" t="str">
        <f t="shared" si="28"/>
        <v>Anders 240 Andersson 241</v>
      </c>
      <c r="D241" t="str">
        <f t="shared" si="29"/>
        <v>anders@andersson 240</v>
      </c>
      <c r="E241">
        <f>VLOOKUP(G241,Sessions!$C$2:$H$170,6,FALSE)</f>
        <v>64</v>
      </c>
      <c r="F241">
        <f t="shared" si="30"/>
        <v>64</v>
      </c>
      <c r="G241" s="4" t="str">
        <f t="shared" si="31"/>
        <v>Session Title 64</v>
      </c>
      <c r="H241" s="3"/>
      <c r="I241" s="4">
        <f t="shared" si="32"/>
        <v>1651572900</v>
      </c>
      <c r="J241" s="4">
        <f t="shared" si="33"/>
        <v>1651575600</v>
      </c>
      <c r="K241" s="4" t="e">
        <f>CLEAN(#REF!)</f>
        <v>#REF!</v>
      </c>
      <c r="M241" s="7" t="str">
        <f>CONCATENATE(TEXT(O241,"åååå-MM-dd"), " ",(SUBSTITUTE(LEFT(S241,5),".",":")))</f>
        <v>2022-05-03 11:15</v>
      </c>
      <c r="N241" s="7" t="str">
        <f>CONCATENATE(TEXT(O241,"åååå-MM-dd"), " ",(SUBSTITUTE(RIGHT(S241,5),".",":")))</f>
        <v>2022-05-03 12:00</v>
      </c>
      <c r="O241" s="7" t="str">
        <f t="shared" si="34"/>
        <v>2022-05-03</v>
      </c>
      <c r="P241" s="2">
        <v>64</v>
      </c>
      <c r="Q241" s="2" t="str">
        <f t="shared" si="35"/>
        <v>Session Title 64</v>
      </c>
      <c r="R241" s="1" t="s">
        <v>7</v>
      </c>
      <c r="S241" s="1" t="s">
        <v>60</v>
      </c>
      <c r="T241" s="1" t="s">
        <v>936</v>
      </c>
      <c r="U241" s="1" t="s">
        <v>937</v>
      </c>
      <c r="V241" s="19" t="s">
        <v>938</v>
      </c>
    </row>
    <row r="242" spans="3:22" ht="14.4" x14ac:dyDescent="0.3">
      <c r="C242" t="str">
        <f t="shared" si="28"/>
        <v>Anders 241 Andersson 242</v>
      </c>
      <c r="D242" t="str">
        <f t="shared" si="29"/>
        <v>anders@andersson 241</v>
      </c>
      <c r="E242">
        <f>VLOOKUP(G242,Sessions!$C$2:$H$170,6,FALSE)</f>
        <v>64</v>
      </c>
      <c r="F242">
        <f t="shared" si="30"/>
        <v>64</v>
      </c>
      <c r="G242" s="4" t="str">
        <f t="shared" si="31"/>
        <v>Session Title 64</v>
      </c>
      <c r="H242" s="3"/>
      <c r="I242" s="4">
        <f t="shared" si="32"/>
        <v>1651572900</v>
      </c>
      <c r="J242" s="4">
        <f t="shared" si="33"/>
        <v>1651575600</v>
      </c>
      <c r="K242" s="4" t="e">
        <f>CLEAN(#REF!)</f>
        <v>#REF!</v>
      </c>
      <c r="M242" s="7" t="str">
        <f>CONCATENATE(TEXT(O242,"åååå-MM-dd"), " ",(SUBSTITUTE(LEFT(S242,5),".",":")))</f>
        <v>2022-05-03 11:15</v>
      </c>
      <c r="N242" s="7" t="str">
        <f>CONCATENATE(TEXT(O242,"åååå-MM-dd"), " ",(SUBSTITUTE(RIGHT(S242,5),".",":")))</f>
        <v>2022-05-03 12:00</v>
      </c>
      <c r="O242" s="7" t="str">
        <f t="shared" si="34"/>
        <v>2022-05-03</v>
      </c>
      <c r="P242" s="2">
        <v>64</v>
      </c>
      <c r="Q242" s="2" t="str">
        <f t="shared" si="35"/>
        <v>Session Title 64</v>
      </c>
      <c r="R242" s="1" t="s">
        <v>7</v>
      </c>
      <c r="S242" s="1" t="s">
        <v>60</v>
      </c>
      <c r="T242" s="1" t="s">
        <v>939</v>
      </c>
      <c r="U242" s="1" t="s">
        <v>940</v>
      </c>
      <c r="V242" s="19" t="s">
        <v>941</v>
      </c>
    </row>
    <row r="243" spans="3:22" ht="14.4" x14ac:dyDescent="0.3">
      <c r="C243" t="str">
        <f t="shared" si="28"/>
        <v>Anders 242 Andersson 243</v>
      </c>
      <c r="D243" t="str">
        <f t="shared" si="29"/>
        <v>anders@andersson 242</v>
      </c>
      <c r="E243">
        <f>VLOOKUP(G243,Sessions!$C$2:$H$170,6,FALSE)</f>
        <v>64</v>
      </c>
      <c r="F243">
        <f t="shared" si="30"/>
        <v>64</v>
      </c>
      <c r="G243" s="4" t="str">
        <f t="shared" si="31"/>
        <v>Session Title 64</v>
      </c>
      <c r="H243" s="3"/>
      <c r="I243" s="4">
        <f t="shared" si="32"/>
        <v>1651572900</v>
      </c>
      <c r="J243" s="4">
        <f t="shared" si="33"/>
        <v>1651575600</v>
      </c>
      <c r="K243" s="4" t="e">
        <f>CLEAN(#REF!)</f>
        <v>#REF!</v>
      </c>
      <c r="M243" s="7" t="str">
        <f>CONCATENATE(TEXT(O243,"åååå-MM-dd"), " ",(SUBSTITUTE(LEFT(S243,5),".",":")))</f>
        <v>2022-05-03 11:15</v>
      </c>
      <c r="N243" s="7" t="str">
        <f>CONCATENATE(TEXT(O243,"åååå-MM-dd"), " ",(SUBSTITUTE(RIGHT(S243,5),".",":")))</f>
        <v>2022-05-03 12:00</v>
      </c>
      <c r="O243" s="7" t="str">
        <f t="shared" si="34"/>
        <v>2022-05-03</v>
      </c>
      <c r="P243" s="2">
        <v>64</v>
      </c>
      <c r="Q243" s="2" t="str">
        <f t="shared" si="35"/>
        <v>Session Title 64</v>
      </c>
      <c r="R243" s="1" t="s">
        <v>7</v>
      </c>
      <c r="S243" s="1" t="s">
        <v>60</v>
      </c>
      <c r="T243" s="1" t="s">
        <v>942</v>
      </c>
      <c r="U243" s="1" t="s">
        <v>943</v>
      </c>
      <c r="V243" s="19" t="s">
        <v>944</v>
      </c>
    </row>
    <row r="244" spans="3:22" ht="14.4" x14ac:dyDescent="0.3">
      <c r="C244" t="str">
        <f t="shared" si="28"/>
        <v>Anders 243 Andersson 244</v>
      </c>
      <c r="D244" t="str">
        <f t="shared" si="29"/>
        <v>anders@andersson 243</v>
      </c>
      <c r="E244">
        <f>VLOOKUP(G244,Sessions!$C$2:$H$170,6,FALSE)</f>
        <v>64</v>
      </c>
      <c r="F244">
        <f t="shared" si="30"/>
        <v>64</v>
      </c>
      <c r="G244" s="4" t="str">
        <f t="shared" si="31"/>
        <v>Session Title 64</v>
      </c>
      <c r="H244" s="3"/>
      <c r="I244" s="4">
        <f t="shared" si="32"/>
        <v>1651572900</v>
      </c>
      <c r="J244" s="4">
        <f t="shared" si="33"/>
        <v>1651575600</v>
      </c>
      <c r="K244" s="4" t="e">
        <f>CLEAN(#REF!)</f>
        <v>#REF!</v>
      </c>
      <c r="M244" s="7" t="str">
        <f>CONCATENATE(TEXT(O244,"åååå-MM-dd"), " ",(SUBSTITUTE(LEFT(S244,5),".",":")))</f>
        <v>2022-05-03 11:15</v>
      </c>
      <c r="N244" s="7" t="str">
        <f>CONCATENATE(TEXT(O244,"åååå-MM-dd"), " ",(SUBSTITUTE(RIGHT(S244,5),".",":")))</f>
        <v>2022-05-03 12:00</v>
      </c>
      <c r="O244" s="7" t="str">
        <f t="shared" si="34"/>
        <v>2022-05-03</v>
      </c>
      <c r="P244" s="2">
        <v>64</v>
      </c>
      <c r="Q244" s="2" t="str">
        <f t="shared" si="35"/>
        <v>Session Title 64</v>
      </c>
      <c r="R244" s="1" t="s">
        <v>7</v>
      </c>
      <c r="S244" s="1" t="s">
        <v>60</v>
      </c>
      <c r="T244" s="1" t="s">
        <v>945</v>
      </c>
      <c r="U244" s="1" t="s">
        <v>946</v>
      </c>
      <c r="V244" s="19" t="s">
        <v>947</v>
      </c>
    </row>
    <row r="245" spans="3:22" ht="14.4" x14ac:dyDescent="0.3">
      <c r="C245" t="str">
        <f t="shared" si="28"/>
        <v>Anders 244 Andersson 245</v>
      </c>
      <c r="D245" t="str">
        <f t="shared" si="29"/>
        <v>anders@andersson 244</v>
      </c>
      <c r="E245">
        <f>VLOOKUP(G245,Sessions!$C$2:$H$170,6,FALSE)</f>
        <v>64</v>
      </c>
      <c r="F245">
        <f t="shared" si="30"/>
        <v>64</v>
      </c>
      <c r="G245" s="4" t="str">
        <f t="shared" si="31"/>
        <v>Session Title 64</v>
      </c>
      <c r="H245" s="3"/>
      <c r="I245" s="4">
        <f t="shared" si="32"/>
        <v>1651572900</v>
      </c>
      <c r="J245" s="4">
        <f t="shared" si="33"/>
        <v>1651575600</v>
      </c>
      <c r="K245" s="4" t="e">
        <f>CLEAN(#REF!)</f>
        <v>#REF!</v>
      </c>
      <c r="M245" s="7" t="str">
        <f>CONCATENATE(TEXT(O245,"åååå-MM-dd"), " ",(SUBSTITUTE(LEFT(S245,5),".",":")))</f>
        <v>2022-05-03 11:15</v>
      </c>
      <c r="N245" s="7" t="str">
        <f>CONCATENATE(TEXT(O245,"åååå-MM-dd"), " ",(SUBSTITUTE(RIGHT(S245,5),".",":")))</f>
        <v>2022-05-03 12:00</v>
      </c>
      <c r="O245" s="7" t="str">
        <f t="shared" si="34"/>
        <v>2022-05-03</v>
      </c>
      <c r="P245" s="2">
        <v>64</v>
      </c>
      <c r="Q245" s="2" t="str">
        <f t="shared" si="35"/>
        <v>Session Title 64</v>
      </c>
      <c r="R245" s="1" t="s">
        <v>7</v>
      </c>
      <c r="S245" s="1" t="s">
        <v>60</v>
      </c>
      <c r="T245" s="1" t="s">
        <v>948</v>
      </c>
      <c r="U245" s="1" t="s">
        <v>949</v>
      </c>
      <c r="V245" s="19" t="s">
        <v>950</v>
      </c>
    </row>
    <row r="246" spans="3:22" ht="14.4" x14ac:dyDescent="0.3">
      <c r="C246" t="str">
        <f t="shared" si="28"/>
        <v>Anders 245 Andersson 246</v>
      </c>
      <c r="D246" t="str">
        <f t="shared" si="29"/>
        <v>anders@andersson 245</v>
      </c>
      <c r="E246">
        <f>VLOOKUP(G246,Sessions!$C$2:$H$170,6,FALSE)</f>
        <v>64</v>
      </c>
      <c r="F246">
        <f t="shared" si="30"/>
        <v>64</v>
      </c>
      <c r="G246" s="4" t="str">
        <f t="shared" si="31"/>
        <v>Session Title 64</v>
      </c>
      <c r="H246" s="3"/>
      <c r="I246" s="4">
        <f t="shared" si="32"/>
        <v>1651572900</v>
      </c>
      <c r="J246" s="4">
        <f t="shared" si="33"/>
        <v>1651575600</v>
      </c>
      <c r="K246" s="4" t="e">
        <f>CLEAN(#REF!)</f>
        <v>#REF!</v>
      </c>
      <c r="M246" s="7" t="str">
        <f>CONCATENATE(TEXT(O246,"åååå-MM-dd"), " ",(SUBSTITUTE(LEFT(S246,5),".",":")))</f>
        <v>2022-05-03 11:15</v>
      </c>
      <c r="N246" s="7" t="str">
        <f>CONCATENATE(TEXT(O246,"åååå-MM-dd"), " ",(SUBSTITUTE(RIGHT(S246,5),".",":")))</f>
        <v>2022-05-03 12:00</v>
      </c>
      <c r="O246" s="7" t="str">
        <f t="shared" si="34"/>
        <v>2022-05-03</v>
      </c>
      <c r="P246" s="2">
        <v>64</v>
      </c>
      <c r="Q246" s="2" t="str">
        <f t="shared" si="35"/>
        <v>Session Title 64</v>
      </c>
      <c r="R246" s="1" t="s">
        <v>7</v>
      </c>
      <c r="S246" s="1" t="s">
        <v>60</v>
      </c>
      <c r="T246" s="1" t="s">
        <v>951</v>
      </c>
      <c r="U246" s="1" t="s">
        <v>952</v>
      </c>
      <c r="V246" s="19" t="s">
        <v>953</v>
      </c>
    </row>
    <row r="247" spans="3:22" ht="14.4" x14ac:dyDescent="0.3">
      <c r="C247" t="str">
        <f t="shared" si="28"/>
        <v>Anders 246 Andersson 247</v>
      </c>
      <c r="D247" t="str">
        <f t="shared" si="29"/>
        <v>anders@andersson 246</v>
      </c>
      <c r="E247">
        <f>VLOOKUP(G247,Sessions!$C$2:$H$170,6,FALSE)</f>
        <v>64</v>
      </c>
      <c r="F247">
        <f t="shared" si="30"/>
        <v>64</v>
      </c>
      <c r="G247" s="4" t="str">
        <f t="shared" si="31"/>
        <v>Session Title 64</v>
      </c>
      <c r="H247" s="3"/>
      <c r="I247" s="4">
        <f t="shared" si="32"/>
        <v>1651572900</v>
      </c>
      <c r="J247" s="4">
        <f t="shared" si="33"/>
        <v>1651575600</v>
      </c>
      <c r="K247" s="4" t="e">
        <f>CLEAN(#REF!)</f>
        <v>#REF!</v>
      </c>
      <c r="M247" s="7" t="str">
        <f>CONCATENATE(TEXT(O247,"åååå-MM-dd"), " ",(SUBSTITUTE(LEFT(S247,5),".",":")))</f>
        <v>2022-05-03 11:15</v>
      </c>
      <c r="N247" s="7" t="str">
        <f>CONCATENATE(TEXT(O247,"åååå-MM-dd"), " ",(SUBSTITUTE(RIGHT(S247,5),".",":")))</f>
        <v>2022-05-03 12:00</v>
      </c>
      <c r="O247" s="7" t="str">
        <f t="shared" si="34"/>
        <v>2022-05-03</v>
      </c>
      <c r="P247" s="2">
        <v>64</v>
      </c>
      <c r="Q247" s="2" t="str">
        <f t="shared" si="35"/>
        <v>Session Title 64</v>
      </c>
      <c r="R247" s="1" t="s">
        <v>7</v>
      </c>
      <c r="S247" s="1" t="s">
        <v>60</v>
      </c>
      <c r="T247" s="1" t="s">
        <v>954</v>
      </c>
      <c r="U247" s="1" t="s">
        <v>955</v>
      </c>
      <c r="V247" s="19" t="s">
        <v>956</v>
      </c>
    </row>
    <row r="248" spans="3:22" ht="14.4" x14ac:dyDescent="0.3">
      <c r="C248" t="str">
        <f t="shared" si="28"/>
        <v>Anders 247 Andersson 248</v>
      </c>
      <c r="D248" t="str">
        <f t="shared" si="29"/>
        <v>anders@andersson 247</v>
      </c>
      <c r="E248">
        <f>VLOOKUP(G248,Sessions!$C$2:$H$170,6,FALSE)</f>
        <v>65</v>
      </c>
      <c r="F248">
        <f t="shared" si="30"/>
        <v>65</v>
      </c>
      <c r="G248" s="4" t="str">
        <f t="shared" si="31"/>
        <v>Session Title 65</v>
      </c>
      <c r="H248" s="3"/>
      <c r="I248" s="4">
        <f t="shared" si="32"/>
        <v>1651572900</v>
      </c>
      <c r="J248" s="4">
        <f t="shared" si="33"/>
        <v>1651575600</v>
      </c>
      <c r="K248" s="4" t="e">
        <f>CLEAN(#REF!)</f>
        <v>#REF!</v>
      </c>
      <c r="M248" s="7" t="str">
        <f>CONCATENATE(TEXT(O248,"åååå-MM-dd"), " ",(SUBSTITUTE(LEFT(S248,5),".",":")))</f>
        <v>2022-05-03 11:15</v>
      </c>
      <c r="N248" s="7" t="str">
        <f>CONCATENATE(TEXT(O248,"åååå-MM-dd"), " ",(SUBSTITUTE(RIGHT(S248,5),".",":")))</f>
        <v>2022-05-03 12:00</v>
      </c>
      <c r="O248" s="7" t="str">
        <f t="shared" si="34"/>
        <v>2022-05-03</v>
      </c>
      <c r="P248" s="2">
        <v>65</v>
      </c>
      <c r="Q248" s="2" t="str">
        <f t="shared" si="35"/>
        <v>Session Title 65</v>
      </c>
      <c r="R248" s="1" t="s">
        <v>7</v>
      </c>
      <c r="S248" s="1" t="s">
        <v>60</v>
      </c>
      <c r="T248" s="1" t="s">
        <v>957</v>
      </c>
      <c r="U248" s="1" t="s">
        <v>958</v>
      </c>
      <c r="V248" s="19" t="s">
        <v>959</v>
      </c>
    </row>
    <row r="249" spans="3:22" ht="14.4" x14ac:dyDescent="0.3">
      <c r="C249" t="str">
        <f t="shared" si="28"/>
        <v>Anders 248 Andersson 249</v>
      </c>
      <c r="D249" t="str">
        <f t="shared" si="29"/>
        <v>anders@andersson 248</v>
      </c>
      <c r="E249">
        <f>VLOOKUP(G249,Sessions!$C$2:$H$170,6,FALSE)</f>
        <v>65</v>
      </c>
      <c r="F249">
        <f t="shared" si="30"/>
        <v>65</v>
      </c>
      <c r="G249" s="4" t="str">
        <f t="shared" si="31"/>
        <v>Session Title 65</v>
      </c>
      <c r="H249" s="3"/>
      <c r="I249" s="4">
        <f t="shared" si="32"/>
        <v>1651572900</v>
      </c>
      <c r="J249" s="4">
        <f t="shared" si="33"/>
        <v>1651575600</v>
      </c>
      <c r="K249" s="4" t="e">
        <f>CLEAN(#REF!)</f>
        <v>#REF!</v>
      </c>
      <c r="M249" s="7" t="str">
        <f>CONCATENATE(TEXT(O249,"åååå-MM-dd"), " ",(SUBSTITUTE(LEFT(S249,5),".",":")))</f>
        <v>2022-05-03 11:15</v>
      </c>
      <c r="N249" s="7" t="str">
        <f>CONCATENATE(TEXT(O249,"åååå-MM-dd"), " ",(SUBSTITUTE(RIGHT(S249,5),".",":")))</f>
        <v>2022-05-03 12:00</v>
      </c>
      <c r="O249" s="7" t="str">
        <f t="shared" si="34"/>
        <v>2022-05-03</v>
      </c>
      <c r="P249" s="2">
        <v>65</v>
      </c>
      <c r="Q249" s="2" t="str">
        <f t="shared" si="35"/>
        <v>Session Title 65</v>
      </c>
      <c r="R249" s="1" t="s">
        <v>7</v>
      </c>
      <c r="S249" s="1" t="s">
        <v>60</v>
      </c>
      <c r="T249" s="1" t="s">
        <v>960</v>
      </c>
      <c r="U249" s="1" t="s">
        <v>961</v>
      </c>
      <c r="V249" s="19" t="s">
        <v>962</v>
      </c>
    </row>
    <row r="250" spans="3:22" ht="14.4" x14ac:dyDescent="0.3">
      <c r="C250" t="str">
        <f t="shared" si="28"/>
        <v>Anders 249 Andersson 250</v>
      </c>
      <c r="D250" t="str">
        <f t="shared" si="29"/>
        <v>anders@andersson 249</v>
      </c>
      <c r="E250">
        <f>VLOOKUP(G250,Sessions!$C$2:$H$170,6,FALSE)</f>
        <v>65</v>
      </c>
      <c r="F250">
        <f t="shared" si="30"/>
        <v>65</v>
      </c>
      <c r="G250" s="4" t="str">
        <f t="shared" si="31"/>
        <v>Session Title 65</v>
      </c>
      <c r="H250" s="3"/>
      <c r="I250" s="4">
        <f t="shared" si="32"/>
        <v>1651572900</v>
      </c>
      <c r="J250" s="4">
        <f t="shared" si="33"/>
        <v>1651575600</v>
      </c>
      <c r="K250" s="4" t="e">
        <f>CLEAN(#REF!)</f>
        <v>#REF!</v>
      </c>
      <c r="M250" s="7" t="str">
        <f>CONCATENATE(TEXT(O250,"åååå-MM-dd"), " ",(SUBSTITUTE(LEFT(S250,5),".",":")))</f>
        <v>2022-05-03 11:15</v>
      </c>
      <c r="N250" s="7" t="str">
        <f>CONCATENATE(TEXT(O250,"åååå-MM-dd"), " ",(SUBSTITUTE(RIGHT(S250,5),".",":")))</f>
        <v>2022-05-03 12:00</v>
      </c>
      <c r="O250" s="7" t="str">
        <f t="shared" si="34"/>
        <v>2022-05-03</v>
      </c>
      <c r="P250" s="2">
        <v>65</v>
      </c>
      <c r="Q250" s="2" t="str">
        <f t="shared" si="35"/>
        <v>Session Title 65</v>
      </c>
      <c r="R250" s="1" t="s">
        <v>7</v>
      </c>
      <c r="S250" s="1" t="s">
        <v>60</v>
      </c>
      <c r="T250" s="1" t="s">
        <v>963</v>
      </c>
      <c r="U250" s="1" t="s">
        <v>964</v>
      </c>
      <c r="V250" s="19" t="s">
        <v>965</v>
      </c>
    </row>
    <row r="251" spans="3:22" ht="14.4" x14ac:dyDescent="0.3">
      <c r="C251" t="str">
        <f t="shared" si="28"/>
        <v>Anders 250 Andersson 251</v>
      </c>
      <c r="D251" t="str">
        <f t="shared" si="29"/>
        <v>anders@andersson 250</v>
      </c>
      <c r="E251">
        <f>VLOOKUP(G251,Sessions!$C$2:$H$170,6,FALSE)</f>
        <v>65</v>
      </c>
      <c r="F251">
        <f t="shared" si="30"/>
        <v>65</v>
      </c>
      <c r="G251" s="4" t="str">
        <f t="shared" si="31"/>
        <v>Session Title 65</v>
      </c>
      <c r="H251" s="3"/>
      <c r="I251" s="4">
        <f t="shared" si="32"/>
        <v>1651572900</v>
      </c>
      <c r="J251" s="4">
        <f t="shared" si="33"/>
        <v>1651575600</v>
      </c>
      <c r="K251" s="4" t="e">
        <f>CLEAN(#REF!)</f>
        <v>#REF!</v>
      </c>
      <c r="M251" s="7" t="str">
        <f>CONCATENATE(TEXT(O251,"åååå-MM-dd"), " ",(SUBSTITUTE(LEFT(S251,5),".",":")))</f>
        <v>2022-05-03 11:15</v>
      </c>
      <c r="N251" s="7" t="str">
        <f>CONCATENATE(TEXT(O251,"åååå-MM-dd"), " ",(SUBSTITUTE(RIGHT(S251,5),".",":")))</f>
        <v>2022-05-03 12:00</v>
      </c>
      <c r="O251" s="7" t="str">
        <f t="shared" si="34"/>
        <v>2022-05-03</v>
      </c>
      <c r="P251" s="2">
        <v>65</v>
      </c>
      <c r="Q251" s="2" t="str">
        <f t="shared" si="35"/>
        <v>Session Title 65</v>
      </c>
      <c r="R251" s="1" t="s">
        <v>7</v>
      </c>
      <c r="S251" s="1" t="s">
        <v>60</v>
      </c>
      <c r="T251" s="1" t="s">
        <v>966</v>
      </c>
      <c r="U251" s="1" t="s">
        <v>967</v>
      </c>
      <c r="V251" s="19" t="s">
        <v>968</v>
      </c>
    </row>
    <row r="252" spans="3:22" ht="14.4" x14ac:dyDescent="0.3">
      <c r="C252" t="str">
        <f t="shared" si="28"/>
        <v>Anders 251 Andersson 252</v>
      </c>
      <c r="D252" t="str">
        <f t="shared" si="29"/>
        <v>anders@andersson 251</v>
      </c>
      <c r="E252">
        <f>VLOOKUP(G252,Sessions!$C$2:$H$170,6,FALSE)</f>
        <v>65</v>
      </c>
      <c r="F252">
        <f t="shared" si="30"/>
        <v>65</v>
      </c>
      <c r="G252" s="4" t="str">
        <f t="shared" si="31"/>
        <v>Session Title 65</v>
      </c>
      <c r="H252" s="3"/>
      <c r="I252" s="4">
        <f t="shared" si="32"/>
        <v>1651572900</v>
      </c>
      <c r="J252" s="4">
        <f t="shared" si="33"/>
        <v>1651575600</v>
      </c>
      <c r="K252" s="4" t="e">
        <f>CLEAN(#REF!)</f>
        <v>#REF!</v>
      </c>
      <c r="M252" s="7" t="str">
        <f>CONCATENATE(TEXT(O252,"åååå-MM-dd"), " ",(SUBSTITUTE(LEFT(S252,5),".",":")))</f>
        <v>2022-05-03 11:15</v>
      </c>
      <c r="N252" s="7" t="str">
        <f>CONCATENATE(TEXT(O252,"åååå-MM-dd"), " ",(SUBSTITUTE(RIGHT(S252,5),".",":")))</f>
        <v>2022-05-03 12:00</v>
      </c>
      <c r="O252" s="7" t="str">
        <f t="shared" si="34"/>
        <v>2022-05-03</v>
      </c>
      <c r="P252" s="2">
        <v>65</v>
      </c>
      <c r="Q252" s="2" t="str">
        <f t="shared" si="35"/>
        <v>Session Title 65</v>
      </c>
      <c r="R252" s="1" t="s">
        <v>7</v>
      </c>
      <c r="S252" s="1" t="s">
        <v>60</v>
      </c>
      <c r="T252" s="1" t="s">
        <v>969</v>
      </c>
      <c r="U252" s="1" t="s">
        <v>970</v>
      </c>
      <c r="V252" s="19" t="s">
        <v>971</v>
      </c>
    </row>
    <row r="253" spans="3:22" ht="14.4" x14ac:dyDescent="0.3">
      <c r="C253" t="str">
        <f t="shared" si="28"/>
        <v>Anders 252 Andersson 253</v>
      </c>
      <c r="D253" t="str">
        <f t="shared" si="29"/>
        <v>anders@andersson 252</v>
      </c>
      <c r="E253">
        <f>VLOOKUP(G253,Sessions!$C$2:$H$170,6,FALSE)</f>
        <v>65</v>
      </c>
      <c r="F253">
        <f t="shared" si="30"/>
        <v>65</v>
      </c>
      <c r="G253" s="4" t="str">
        <f t="shared" si="31"/>
        <v>Session Title 65</v>
      </c>
      <c r="H253" s="3"/>
      <c r="I253" s="4">
        <f t="shared" si="32"/>
        <v>1651572900</v>
      </c>
      <c r="J253" s="4">
        <f t="shared" si="33"/>
        <v>1651575600</v>
      </c>
      <c r="K253" s="4" t="e">
        <f>CLEAN(#REF!)</f>
        <v>#REF!</v>
      </c>
      <c r="M253" s="7" t="str">
        <f>CONCATENATE(TEXT(O253,"åååå-MM-dd"), " ",(SUBSTITUTE(LEFT(S253,5),".",":")))</f>
        <v>2022-05-03 11:15</v>
      </c>
      <c r="N253" s="7" t="str">
        <f>CONCATENATE(TEXT(O253,"åååå-MM-dd"), " ",(SUBSTITUTE(RIGHT(S253,5),".",":")))</f>
        <v>2022-05-03 12:00</v>
      </c>
      <c r="O253" s="7" t="str">
        <f t="shared" si="34"/>
        <v>2022-05-03</v>
      </c>
      <c r="P253" s="2">
        <v>65</v>
      </c>
      <c r="Q253" s="2" t="str">
        <f t="shared" si="35"/>
        <v>Session Title 65</v>
      </c>
      <c r="R253" s="1" t="s">
        <v>7</v>
      </c>
      <c r="S253" s="1" t="s">
        <v>60</v>
      </c>
      <c r="T253" s="1" t="s">
        <v>972</v>
      </c>
      <c r="U253" s="1" t="s">
        <v>973</v>
      </c>
      <c r="V253" s="19" t="s">
        <v>974</v>
      </c>
    </row>
    <row r="254" spans="3:22" ht="14.4" x14ac:dyDescent="0.3">
      <c r="C254" t="str">
        <f t="shared" si="28"/>
        <v>Anders 253 Andersson 254</v>
      </c>
      <c r="D254" t="str">
        <f t="shared" si="29"/>
        <v>anders@andersson 253</v>
      </c>
      <c r="E254">
        <f>VLOOKUP(G254,Sessions!$C$2:$H$170,6,FALSE)</f>
        <v>66</v>
      </c>
      <c r="F254">
        <f t="shared" si="30"/>
        <v>66</v>
      </c>
      <c r="G254" s="4" t="str">
        <f t="shared" si="31"/>
        <v>Session Title 66</v>
      </c>
      <c r="H254" s="3"/>
      <c r="I254" s="4">
        <f t="shared" si="32"/>
        <v>1651572900</v>
      </c>
      <c r="J254" s="4">
        <f t="shared" si="33"/>
        <v>1651575600</v>
      </c>
      <c r="K254" s="4" t="e">
        <f>CLEAN(#REF!)</f>
        <v>#REF!</v>
      </c>
      <c r="M254" s="7" t="str">
        <f>CONCATENATE(TEXT(O254,"åååå-MM-dd"), " ",(SUBSTITUTE(LEFT(S254,5),".",":")))</f>
        <v>2022-05-03 11:15</v>
      </c>
      <c r="N254" s="7" t="str">
        <f>CONCATENATE(TEXT(O254,"åååå-MM-dd"), " ",(SUBSTITUTE(RIGHT(S254,5),".",":")))</f>
        <v>2022-05-03 12:00</v>
      </c>
      <c r="O254" s="7" t="str">
        <f t="shared" si="34"/>
        <v>2022-05-03</v>
      </c>
      <c r="P254" s="2">
        <v>66</v>
      </c>
      <c r="Q254" s="2" t="str">
        <f t="shared" si="35"/>
        <v>Session Title 66</v>
      </c>
      <c r="R254" s="1" t="s">
        <v>7</v>
      </c>
      <c r="S254" s="1" t="s">
        <v>60</v>
      </c>
      <c r="T254" s="1" t="s">
        <v>975</v>
      </c>
      <c r="U254" s="1" t="s">
        <v>976</v>
      </c>
      <c r="V254" s="19" t="s">
        <v>977</v>
      </c>
    </row>
    <row r="255" spans="3:22" ht="14.4" x14ac:dyDescent="0.3">
      <c r="C255" t="str">
        <f t="shared" si="28"/>
        <v>Anders 254 Andersson 255</v>
      </c>
      <c r="D255" t="str">
        <f t="shared" si="29"/>
        <v>anders@andersson 254</v>
      </c>
      <c r="E255">
        <f>VLOOKUP(G255,Sessions!$C$2:$H$170,6,FALSE)</f>
        <v>66</v>
      </c>
      <c r="F255">
        <f t="shared" si="30"/>
        <v>66</v>
      </c>
      <c r="G255" s="4" t="str">
        <f t="shared" si="31"/>
        <v>Session Title 66</v>
      </c>
      <c r="H255" s="3"/>
      <c r="I255" s="4">
        <f t="shared" si="32"/>
        <v>1651572900</v>
      </c>
      <c r="J255" s="4">
        <f t="shared" si="33"/>
        <v>1651575600</v>
      </c>
      <c r="K255" s="4" t="e">
        <f>CLEAN(#REF!)</f>
        <v>#REF!</v>
      </c>
      <c r="M255" s="7" t="str">
        <f>CONCATENATE(TEXT(O255,"åååå-MM-dd"), " ",(SUBSTITUTE(LEFT(S255,5),".",":")))</f>
        <v>2022-05-03 11:15</v>
      </c>
      <c r="N255" s="7" t="str">
        <f>CONCATENATE(TEXT(O255,"åååå-MM-dd"), " ",(SUBSTITUTE(RIGHT(S255,5),".",":")))</f>
        <v>2022-05-03 12:00</v>
      </c>
      <c r="O255" s="7" t="str">
        <f t="shared" si="34"/>
        <v>2022-05-03</v>
      </c>
      <c r="P255" s="2">
        <v>66</v>
      </c>
      <c r="Q255" s="2" t="str">
        <f t="shared" si="35"/>
        <v>Session Title 66</v>
      </c>
      <c r="R255" s="1" t="s">
        <v>7</v>
      </c>
      <c r="S255" s="1" t="s">
        <v>60</v>
      </c>
      <c r="T255" s="1" t="s">
        <v>978</v>
      </c>
      <c r="U255" s="1" t="s">
        <v>979</v>
      </c>
      <c r="V255" s="19" t="s">
        <v>980</v>
      </c>
    </row>
    <row r="256" spans="3:22" ht="14.4" x14ac:dyDescent="0.3">
      <c r="C256" t="str">
        <f t="shared" si="28"/>
        <v>Anders 255 Andersson 256</v>
      </c>
      <c r="D256" t="str">
        <f t="shared" si="29"/>
        <v>anders@andersson 255</v>
      </c>
      <c r="E256">
        <f>VLOOKUP(G256,Sessions!$C$2:$H$170,6,FALSE)</f>
        <v>66</v>
      </c>
      <c r="F256">
        <f t="shared" si="30"/>
        <v>66</v>
      </c>
      <c r="G256" s="4" t="str">
        <f t="shared" si="31"/>
        <v>Session Title 66</v>
      </c>
      <c r="H256" s="3"/>
      <c r="I256" s="4">
        <f t="shared" si="32"/>
        <v>1651572900</v>
      </c>
      <c r="J256" s="4">
        <f t="shared" si="33"/>
        <v>1651575600</v>
      </c>
      <c r="K256" s="4" t="e">
        <f>CLEAN(#REF!)</f>
        <v>#REF!</v>
      </c>
      <c r="M256" s="7" t="str">
        <f>CONCATENATE(TEXT(O256,"åååå-MM-dd"), " ",(SUBSTITUTE(LEFT(S256,5),".",":")))</f>
        <v>2022-05-03 11:15</v>
      </c>
      <c r="N256" s="7" t="str">
        <f>CONCATENATE(TEXT(O256,"åååå-MM-dd"), " ",(SUBSTITUTE(RIGHT(S256,5),".",":")))</f>
        <v>2022-05-03 12:00</v>
      </c>
      <c r="O256" s="7" t="str">
        <f t="shared" si="34"/>
        <v>2022-05-03</v>
      </c>
      <c r="P256" s="2">
        <v>66</v>
      </c>
      <c r="Q256" s="2" t="str">
        <f t="shared" si="35"/>
        <v>Session Title 66</v>
      </c>
      <c r="R256" s="1" t="s">
        <v>7</v>
      </c>
      <c r="S256" s="1" t="s">
        <v>60</v>
      </c>
      <c r="T256" s="1" t="s">
        <v>981</v>
      </c>
      <c r="U256" s="1" t="s">
        <v>982</v>
      </c>
      <c r="V256" s="19" t="s">
        <v>983</v>
      </c>
    </row>
    <row r="257" spans="3:22" ht="14.4" x14ac:dyDescent="0.3">
      <c r="C257" t="str">
        <f t="shared" si="28"/>
        <v>Anders 256 Andersson 257</v>
      </c>
      <c r="D257" t="str">
        <f t="shared" si="29"/>
        <v>anders@andersson 256</v>
      </c>
      <c r="E257">
        <f>VLOOKUP(G257,Sessions!$C$2:$H$170,6,FALSE)</f>
        <v>67</v>
      </c>
      <c r="F257">
        <f t="shared" si="30"/>
        <v>67</v>
      </c>
      <c r="G257" s="4" t="str">
        <f t="shared" si="31"/>
        <v>Session Title 67</v>
      </c>
      <c r="H257" s="3"/>
      <c r="I257" s="4">
        <f t="shared" si="32"/>
        <v>1651572900</v>
      </c>
      <c r="J257" s="4">
        <f t="shared" si="33"/>
        <v>1651575600</v>
      </c>
      <c r="K257" s="4" t="e">
        <f>CLEAN(#REF!)</f>
        <v>#REF!</v>
      </c>
      <c r="M257" s="7" t="str">
        <f>CONCATENATE(TEXT(O257,"åååå-MM-dd"), " ",(SUBSTITUTE(LEFT(S257,5),".",":")))</f>
        <v>2022-05-03 11:15</v>
      </c>
      <c r="N257" s="7" t="str">
        <f>CONCATENATE(TEXT(O257,"åååå-MM-dd"), " ",(SUBSTITUTE(RIGHT(S257,5),".",":")))</f>
        <v>2022-05-03 12:00</v>
      </c>
      <c r="O257" s="7" t="str">
        <f t="shared" si="34"/>
        <v>2022-05-03</v>
      </c>
      <c r="P257" s="2">
        <v>67</v>
      </c>
      <c r="Q257" s="2" t="str">
        <f t="shared" si="35"/>
        <v>Session Title 67</v>
      </c>
      <c r="R257" s="1" t="s">
        <v>7</v>
      </c>
      <c r="S257" s="1" t="s">
        <v>60</v>
      </c>
      <c r="T257" s="1" t="s">
        <v>984</v>
      </c>
      <c r="U257" s="1" t="s">
        <v>985</v>
      </c>
      <c r="V257" s="19" t="s">
        <v>986</v>
      </c>
    </row>
    <row r="258" spans="3:22" ht="14.4" x14ac:dyDescent="0.3">
      <c r="C258" t="str">
        <f t="shared" si="28"/>
        <v>Anders 257 Andersson 258</v>
      </c>
      <c r="D258" t="str">
        <f t="shared" si="29"/>
        <v>anders@andersson 257</v>
      </c>
      <c r="E258">
        <f>VLOOKUP(G258,Sessions!$C$2:$H$170,6,FALSE)</f>
        <v>67</v>
      </c>
      <c r="F258">
        <f t="shared" si="30"/>
        <v>67</v>
      </c>
      <c r="G258" s="4" t="str">
        <f t="shared" si="31"/>
        <v>Session Title 67</v>
      </c>
      <c r="H258" s="3"/>
      <c r="I258" s="4">
        <f t="shared" si="32"/>
        <v>1651572900</v>
      </c>
      <c r="J258" s="4">
        <f t="shared" si="33"/>
        <v>1651575600</v>
      </c>
      <c r="K258" s="4" t="e">
        <f>CLEAN(#REF!)</f>
        <v>#REF!</v>
      </c>
      <c r="M258" s="7" t="str">
        <f>CONCATENATE(TEXT(O258,"åååå-MM-dd"), " ",(SUBSTITUTE(LEFT(S258,5),".",":")))</f>
        <v>2022-05-03 11:15</v>
      </c>
      <c r="N258" s="7" t="str">
        <f>CONCATENATE(TEXT(O258,"åååå-MM-dd"), " ",(SUBSTITUTE(RIGHT(S258,5),".",":")))</f>
        <v>2022-05-03 12:00</v>
      </c>
      <c r="O258" s="7" t="str">
        <f t="shared" si="34"/>
        <v>2022-05-03</v>
      </c>
      <c r="P258" s="2">
        <v>67</v>
      </c>
      <c r="Q258" s="2" t="str">
        <f t="shared" si="35"/>
        <v>Session Title 67</v>
      </c>
      <c r="R258" s="1" t="s">
        <v>7</v>
      </c>
      <c r="S258" s="1" t="s">
        <v>60</v>
      </c>
      <c r="T258" s="1" t="s">
        <v>987</v>
      </c>
      <c r="U258" s="1" t="s">
        <v>988</v>
      </c>
      <c r="V258" s="19" t="s">
        <v>989</v>
      </c>
    </row>
    <row r="259" spans="3:22" ht="14.4" x14ac:dyDescent="0.3">
      <c r="C259" t="str">
        <f t="shared" ref="C259:C322" si="36">CLEAN(CONCATENATE(T259," ",U259))</f>
        <v>Anders 258 Andersson 259</v>
      </c>
      <c r="D259" t="str">
        <f t="shared" ref="D259:D322" si="37">CLEAN(V259)</f>
        <v>anders@andersson 258</v>
      </c>
      <c r="E259">
        <f>VLOOKUP(G259,Sessions!$C$2:$H$170,6,FALSE)</f>
        <v>67</v>
      </c>
      <c r="F259">
        <f t="shared" ref="F259:F322" si="38">P259</f>
        <v>67</v>
      </c>
      <c r="G259" s="4" t="str">
        <f t="shared" ref="G259:G322" si="39">CONCATENATE("Session Title ",F259)</f>
        <v>Session Title 67</v>
      </c>
      <c r="H259" s="3"/>
      <c r="I259" s="4">
        <f t="shared" ref="I259:I322" si="40">((M259-DATE(1970,1,1))*86400)-3600</f>
        <v>1651572900</v>
      </c>
      <c r="J259" s="4">
        <f t="shared" ref="J259:J322" si="41">((N259-DATE(1970,1,1))*86400)-3600</f>
        <v>1651575600</v>
      </c>
      <c r="K259" s="4" t="e">
        <f>CLEAN(#REF!)</f>
        <v>#REF!</v>
      </c>
      <c r="M259" s="7" t="str">
        <f>CONCATENATE(TEXT(O259,"åååå-MM-dd"), " ",(SUBSTITUTE(LEFT(S259,5),".",":")))</f>
        <v>2022-05-03 11:15</v>
      </c>
      <c r="N259" s="7" t="str">
        <f>CONCATENATE(TEXT(O259,"åååå-MM-dd"), " ",(SUBSTITUTE(RIGHT(S259,5),".",":")))</f>
        <v>2022-05-03 12:00</v>
      </c>
      <c r="O259" s="7" t="str">
        <f t="shared" ref="O259:O322" si="42">IF(R259="Måndagen 2 maj","2022-05-02",IF(R259="Tisdagen 3 maj","2022-05-03",IF(R259="Onsdagen 4 maj","2022-05-04","error")))</f>
        <v>2022-05-03</v>
      </c>
      <c r="P259" s="2">
        <v>67</v>
      </c>
      <c r="Q259" s="2" t="str">
        <f t="shared" ref="Q259:Q322" si="43">CONCATENATE("Session Title ",P259)</f>
        <v>Session Title 67</v>
      </c>
      <c r="R259" s="1" t="s">
        <v>7</v>
      </c>
      <c r="S259" s="1" t="s">
        <v>60</v>
      </c>
      <c r="T259" s="1" t="s">
        <v>990</v>
      </c>
      <c r="U259" s="1" t="s">
        <v>991</v>
      </c>
      <c r="V259" s="19" t="s">
        <v>992</v>
      </c>
    </row>
    <row r="260" spans="3:22" ht="14.4" x14ac:dyDescent="0.3">
      <c r="C260" t="str">
        <f t="shared" si="36"/>
        <v>Anders 259 Andersson 260</v>
      </c>
      <c r="D260" t="str">
        <f t="shared" si="37"/>
        <v>anders@andersson 259</v>
      </c>
      <c r="E260">
        <f>VLOOKUP(G260,Sessions!$C$2:$H$170,6,FALSE)</f>
        <v>67</v>
      </c>
      <c r="F260">
        <f t="shared" si="38"/>
        <v>67</v>
      </c>
      <c r="G260" s="4" t="str">
        <f t="shared" si="39"/>
        <v>Session Title 67</v>
      </c>
      <c r="H260" s="3"/>
      <c r="I260" s="4">
        <f t="shared" si="40"/>
        <v>1651572900</v>
      </c>
      <c r="J260" s="4">
        <f t="shared" si="41"/>
        <v>1651575600</v>
      </c>
      <c r="K260" s="4" t="e">
        <f>CLEAN(#REF!)</f>
        <v>#REF!</v>
      </c>
      <c r="M260" s="7" t="str">
        <f>CONCATENATE(TEXT(O260,"åååå-MM-dd"), " ",(SUBSTITUTE(LEFT(S260,5),".",":")))</f>
        <v>2022-05-03 11:15</v>
      </c>
      <c r="N260" s="7" t="str">
        <f>CONCATENATE(TEXT(O260,"åååå-MM-dd"), " ",(SUBSTITUTE(RIGHT(S260,5),".",":")))</f>
        <v>2022-05-03 12:00</v>
      </c>
      <c r="O260" s="7" t="str">
        <f t="shared" si="42"/>
        <v>2022-05-03</v>
      </c>
      <c r="P260" s="2">
        <v>67</v>
      </c>
      <c r="Q260" s="2" t="str">
        <f t="shared" si="43"/>
        <v>Session Title 67</v>
      </c>
      <c r="R260" s="1" t="s">
        <v>7</v>
      </c>
      <c r="S260" s="1" t="s">
        <v>60</v>
      </c>
      <c r="T260" s="1" t="s">
        <v>993</v>
      </c>
      <c r="U260" s="1" t="s">
        <v>994</v>
      </c>
      <c r="V260" s="19" t="s">
        <v>995</v>
      </c>
    </row>
    <row r="261" spans="3:22" ht="14.4" x14ac:dyDescent="0.3">
      <c r="C261" t="str">
        <f t="shared" si="36"/>
        <v>Anders 260 Andersson 261</v>
      </c>
      <c r="D261" t="str">
        <f t="shared" si="37"/>
        <v>anders@andersson 260</v>
      </c>
      <c r="E261">
        <f>VLOOKUP(G261,Sessions!$C$2:$H$170,6,FALSE)</f>
        <v>67</v>
      </c>
      <c r="F261">
        <f t="shared" si="38"/>
        <v>67</v>
      </c>
      <c r="G261" s="4" t="str">
        <f t="shared" si="39"/>
        <v>Session Title 67</v>
      </c>
      <c r="H261" s="3"/>
      <c r="I261" s="4">
        <f t="shared" si="40"/>
        <v>1651572900</v>
      </c>
      <c r="J261" s="4">
        <f t="shared" si="41"/>
        <v>1651575600</v>
      </c>
      <c r="K261" s="4" t="e">
        <f>CLEAN(#REF!)</f>
        <v>#REF!</v>
      </c>
      <c r="M261" s="7" t="str">
        <f>CONCATENATE(TEXT(O261,"åååå-MM-dd"), " ",(SUBSTITUTE(LEFT(S261,5),".",":")))</f>
        <v>2022-05-03 11:15</v>
      </c>
      <c r="N261" s="7" t="str">
        <f>CONCATENATE(TEXT(O261,"åååå-MM-dd"), " ",(SUBSTITUTE(RIGHT(S261,5),".",":")))</f>
        <v>2022-05-03 12:00</v>
      </c>
      <c r="O261" s="7" t="str">
        <f t="shared" si="42"/>
        <v>2022-05-03</v>
      </c>
      <c r="P261" s="2">
        <v>67</v>
      </c>
      <c r="Q261" s="2" t="str">
        <f t="shared" si="43"/>
        <v>Session Title 67</v>
      </c>
      <c r="R261" s="1" t="s">
        <v>7</v>
      </c>
      <c r="S261" s="1" t="s">
        <v>60</v>
      </c>
      <c r="T261" s="1" t="s">
        <v>996</v>
      </c>
      <c r="U261" s="1" t="s">
        <v>997</v>
      </c>
      <c r="V261" s="19" t="s">
        <v>998</v>
      </c>
    </row>
    <row r="262" spans="3:22" ht="14.4" x14ac:dyDescent="0.3">
      <c r="C262" t="str">
        <f t="shared" si="36"/>
        <v>Anders 261 Andersson 262</v>
      </c>
      <c r="D262" t="str">
        <f t="shared" si="37"/>
        <v>anders@andersson 261</v>
      </c>
      <c r="E262">
        <f>VLOOKUP(G262,Sessions!$C$2:$H$170,6,FALSE)</f>
        <v>67</v>
      </c>
      <c r="F262">
        <f t="shared" si="38"/>
        <v>67</v>
      </c>
      <c r="G262" s="4" t="str">
        <f t="shared" si="39"/>
        <v>Session Title 67</v>
      </c>
      <c r="H262" s="3"/>
      <c r="I262" s="4">
        <f t="shared" si="40"/>
        <v>1651572900</v>
      </c>
      <c r="J262" s="4">
        <f t="shared" si="41"/>
        <v>1651575600</v>
      </c>
      <c r="K262" s="4" t="e">
        <f>CLEAN(#REF!)</f>
        <v>#REF!</v>
      </c>
      <c r="M262" s="7" t="str">
        <f>CONCATENATE(TEXT(O262,"åååå-MM-dd"), " ",(SUBSTITUTE(LEFT(S262,5),".",":")))</f>
        <v>2022-05-03 11:15</v>
      </c>
      <c r="N262" s="7" t="str">
        <f>CONCATENATE(TEXT(O262,"åååå-MM-dd"), " ",(SUBSTITUTE(RIGHT(S262,5),".",":")))</f>
        <v>2022-05-03 12:00</v>
      </c>
      <c r="O262" s="7" t="str">
        <f t="shared" si="42"/>
        <v>2022-05-03</v>
      </c>
      <c r="P262" s="2">
        <v>67</v>
      </c>
      <c r="Q262" s="2" t="str">
        <f t="shared" si="43"/>
        <v>Session Title 67</v>
      </c>
      <c r="R262" s="1" t="s">
        <v>7</v>
      </c>
      <c r="S262" s="1" t="s">
        <v>60</v>
      </c>
      <c r="T262" s="1" t="s">
        <v>999</v>
      </c>
      <c r="U262" s="1" t="s">
        <v>1000</v>
      </c>
      <c r="V262" s="19" t="s">
        <v>1001</v>
      </c>
    </row>
    <row r="263" spans="3:22" ht="14.4" x14ac:dyDescent="0.3">
      <c r="C263" t="str">
        <f t="shared" si="36"/>
        <v>Anders 262 Andersson 263</v>
      </c>
      <c r="D263" t="str">
        <f t="shared" si="37"/>
        <v>anders@andersson 262</v>
      </c>
      <c r="E263">
        <f>VLOOKUP(G263,Sessions!$C$2:$H$170,6,FALSE)</f>
        <v>68</v>
      </c>
      <c r="F263">
        <f t="shared" si="38"/>
        <v>68</v>
      </c>
      <c r="G263" s="4" t="str">
        <f t="shared" si="39"/>
        <v>Session Title 68</v>
      </c>
      <c r="H263" s="3"/>
      <c r="I263" s="4">
        <f t="shared" si="40"/>
        <v>1651572900</v>
      </c>
      <c r="J263" s="4">
        <f t="shared" si="41"/>
        <v>1651575600</v>
      </c>
      <c r="K263" s="4" t="e">
        <f>CLEAN(#REF!)</f>
        <v>#REF!</v>
      </c>
      <c r="M263" s="7" t="str">
        <f>CONCATENATE(TEXT(O263,"åååå-MM-dd"), " ",(SUBSTITUTE(LEFT(S263,5),".",":")))</f>
        <v>2022-05-03 11:15</v>
      </c>
      <c r="N263" s="7" t="str">
        <f>CONCATENATE(TEXT(O263,"åååå-MM-dd"), " ",(SUBSTITUTE(RIGHT(S263,5),".",":")))</f>
        <v>2022-05-03 12:00</v>
      </c>
      <c r="O263" s="7" t="str">
        <f t="shared" si="42"/>
        <v>2022-05-03</v>
      </c>
      <c r="P263" s="2">
        <v>68</v>
      </c>
      <c r="Q263" s="2" t="str">
        <f t="shared" si="43"/>
        <v>Session Title 68</v>
      </c>
      <c r="R263" s="1" t="s">
        <v>7</v>
      </c>
      <c r="S263" s="1" t="s">
        <v>60</v>
      </c>
      <c r="T263" s="1" t="s">
        <v>1002</v>
      </c>
      <c r="U263" s="1" t="s">
        <v>1003</v>
      </c>
      <c r="V263" s="19" t="s">
        <v>1004</v>
      </c>
    </row>
    <row r="264" spans="3:22" ht="14.4" x14ac:dyDescent="0.3">
      <c r="C264" t="str">
        <f t="shared" si="36"/>
        <v>Anders 263 Andersson 264</v>
      </c>
      <c r="D264" t="str">
        <f t="shared" si="37"/>
        <v>anders@andersson 263</v>
      </c>
      <c r="E264">
        <f>VLOOKUP(G264,Sessions!$C$2:$H$170,6,FALSE)</f>
        <v>68</v>
      </c>
      <c r="F264">
        <f t="shared" si="38"/>
        <v>68</v>
      </c>
      <c r="G264" s="4" t="str">
        <f t="shared" si="39"/>
        <v>Session Title 68</v>
      </c>
      <c r="H264" s="3"/>
      <c r="I264" s="4">
        <f t="shared" si="40"/>
        <v>1651572900</v>
      </c>
      <c r="J264" s="4">
        <f t="shared" si="41"/>
        <v>1651575600</v>
      </c>
      <c r="K264" s="4" t="e">
        <f>CLEAN(#REF!)</f>
        <v>#REF!</v>
      </c>
      <c r="M264" s="7" t="str">
        <f>CONCATENATE(TEXT(O264,"åååå-MM-dd"), " ",(SUBSTITUTE(LEFT(S264,5),".",":")))</f>
        <v>2022-05-03 11:15</v>
      </c>
      <c r="N264" s="7" t="str">
        <f>CONCATENATE(TEXT(O264,"åååå-MM-dd"), " ",(SUBSTITUTE(RIGHT(S264,5),".",":")))</f>
        <v>2022-05-03 12:00</v>
      </c>
      <c r="O264" s="7" t="str">
        <f t="shared" si="42"/>
        <v>2022-05-03</v>
      </c>
      <c r="P264" s="2">
        <v>68</v>
      </c>
      <c r="Q264" s="2" t="str">
        <f t="shared" si="43"/>
        <v>Session Title 68</v>
      </c>
      <c r="R264" s="1" t="s">
        <v>7</v>
      </c>
      <c r="S264" s="1" t="s">
        <v>60</v>
      </c>
      <c r="T264" s="1" t="s">
        <v>1005</v>
      </c>
      <c r="U264" s="1" t="s">
        <v>1006</v>
      </c>
      <c r="V264" s="19" t="s">
        <v>1007</v>
      </c>
    </row>
    <row r="265" spans="3:22" ht="14.4" x14ac:dyDescent="0.3">
      <c r="C265" t="str">
        <f t="shared" si="36"/>
        <v>Anders 264 Andersson 265</v>
      </c>
      <c r="D265" t="str">
        <f t="shared" si="37"/>
        <v>anders@andersson 264</v>
      </c>
      <c r="E265">
        <f>VLOOKUP(G265,Sessions!$C$2:$H$170,6,FALSE)</f>
        <v>69</v>
      </c>
      <c r="F265">
        <f t="shared" si="38"/>
        <v>69</v>
      </c>
      <c r="G265" s="4" t="str">
        <f t="shared" si="39"/>
        <v>Session Title 69</v>
      </c>
      <c r="H265" s="3"/>
      <c r="I265" s="4">
        <f t="shared" si="40"/>
        <v>1651572900</v>
      </c>
      <c r="J265" s="4">
        <f t="shared" si="41"/>
        <v>1651575600</v>
      </c>
      <c r="K265" s="4" t="e">
        <f>CLEAN(#REF!)</f>
        <v>#REF!</v>
      </c>
      <c r="M265" s="7" t="str">
        <f>CONCATENATE(TEXT(O265,"åååå-MM-dd"), " ",(SUBSTITUTE(LEFT(S265,5),".",":")))</f>
        <v>2022-05-03 11:15</v>
      </c>
      <c r="N265" s="7" t="str">
        <f>CONCATENATE(TEXT(O265,"åååå-MM-dd"), " ",(SUBSTITUTE(RIGHT(S265,5),".",":")))</f>
        <v>2022-05-03 12:00</v>
      </c>
      <c r="O265" s="7" t="str">
        <f t="shared" si="42"/>
        <v>2022-05-03</v>
      </c>
      <c r="P265" s="2">
        <v>69</v>
      </c>
      <c r="Q265" s="2" t="str">
        <f t="shared" si="43"/>
        <v>Session Title 69</v>
      </c>
      <c r="R265" s="1" t="s">
        <v>7</v>
      </c>
      <c r="S265" s="1" t="s">
        <v>60</v>
      </c>
      <c r="T265" s="1" t="s">
        <v>1008</v>
      </c>
      <c r="U265" s="1" t="s">
        <v>1009</v>
      </c>
      <c r="V265" s="19" t="s">
        <v>1010</v>
      </c>
    </row>
    <row r="266" spans="3:22" ht="14.4" x14ac:dyDescent="0.3">
      <c r="C266" t="str">
        <f t="shared" si="36"/>
        <v>Anders 265 Andersson 266</v>
      </c>
      <c r="D266" t="str">
        <f t="shared" si="37"/>
        <v>anders@andersson 265</v>
      </c>
      <c r="E266">
        <f>VLOOKUP(G266,Sessions!$C$2:$H$170,6,FALSE)</f>
        <v>69</v>
      </c>
      <c r="F266">
        <f t="shared" si="38"/>
        <v>69</v>
      </c>
      <c r="G266" s="4" t="str">
        <f t="shared" si="39"/>
        <v>Session Title 69</v>
      </c>
      <c r="H266" s="3"/>
      <c r="I266" s="4">
        <f t="shared" si="40"/>
        <v>1651572900</v>
      </c>
      <c r="J266" s="4">
        <f t="shared" si="41"/>
        <v>1651575600</v>
      </c>
      <c r="K266" s="4" t="e">
        <f>CLEAN(#REF!)</f>
        <v>#REF!</v>
      </c>
      <c r="M266" s="7" t="str">
        <f>CONCATENATE(TEXT(O266,"åååå-MM-dd"), " ",(SUBSTITUTE(LEFT(S266,5),".",":")))</f>
        <v>2022-05-03 11:15</v>
      </c>
      <c r="N266" s="7" t="str">
        <f>CONCATENATE(TEXT(O266,"åååå-MM-dd"), " ",(SUBSTITUTE(RIGHT(S266,5),".",":")))</f>
        <v>2022-05-03 12:00</v>
      </c>
      <c r="O266" s="7" t="str">
        <f t="shared" si="42"/>
        <v>2022-05-03</v>
      </c>
      <c r="P266" s="2">
        <v>69</v>
      </c>
      <c r="Q266" s="2" t="str">
        <f t="shared" si="43"/>
        <v>Session Title 69</v>
      </c>
      <c r="R266" s="1" t="s">
        <v>7</v>
      </c>
      <c r="S266" s="1" t="s">
        <v>60</v>
      </c>
      <c r="T266" s="1" t="s">
        <v>1011</v>
      </c>
      <c r="U266" s="1" t="s">
        <v>1012</v>
      </c>
      <c r="V266" s="19" t="s">
        <v>1013</v>
      </c>
    </row>
    <row r="267" spans="3:22" ht="14.4" x14ac:dyDescent="0.3">
      <c r="C267" t="str">
        <f t="shared" si="36"/>
        <v>Anders 266 Andersson 267</v>
      </c>
      <c r="D267" t="str">
        <f t="shared" si="37"/>
        <v>anders@andersson 266</v>
      </c>
      <c r="E267">
        <f>VLOOKUP(G267,Sessions!$C$2:$H$170,6,FALSE)</f>
        <v>69</v>
      </c>
      <c r="F267">
        <f t="shared" si="38"/>
        <v>69</v>
      </c>
      <c r="G267" s="4" t="str">
        <f t="shared" si="39"/>
        <v>Session Title 69</v>
      </c>
      <c r="H267" s="3"/>
      <c r="I267" s="4">
        <f t="shared" si="40"/>
        <v>1651572900</v>
      </c>
      <c r="J267" s="4">
        <f t="shared" si="41"/>
        <v>1651575600</v>
      </c>
      <c r="K267" s="4" t="e">
        <f>CLEAN(#REF!)</f>
        <v>#REF!</v>
      </c>
      <c r="M267" s="7" t="str">
        <f>CONCATENATE(TEXT(O267,"åååå-MM-dd"), " ",(SUBSTITUTE(LEFT(S267,5),".",":")))</f>
        <v>2022-05-03 11:15</v>
      </c>
      <c r="N267" s="7" t="str">
        <f>CONCATENATE(TEXT(O267,"åååå-MM-dd"), " ",(SUBSTITUTE(RIGHT(S267,5),".",":")))</f>
        <v>2022-05-03 12:00</v>
      </c>
      <c r="O267" s="7" t="str">
        <f t="shared" si="42"/>
        <v>2022-05-03</v>
      </c>
      <c r="P267" s="2">
        <v>69</v>
      </c>
      <c r="Q267" s="2" t="str">
        <f t="shared" si="43"/>
        <v>Session Title 69</v>
      </c>
      <c r="R267" s="1" t="s">
        <v>7</v>
      </c>
      <c r="S267" s="1" t="s">
        <v>60</v>
      </c>
      <c r="T267" s="1" t="s">
        <v>1014</v>
      </c>
      <c r="U267" s="1" t="s">
        <v>1015</v>
      </c>
      <c r="V267" s="19" t="s">
        <v>1016</v>
      </c>
    </row>
    <row r="268" spans="3:22" ht="14.4" x14ac:dyDescent="0.3">
      <c r="C268" t="str">
        <f t="shared" si="36"/>
        <v>Anders 267 Andersson 268</v>
      </c>
      <c r="D268" t="str">
        <f t="shared" si="37"/>
        <v>anders@andersson 267</v>
      </c>
      <c r="E268">
        <f>VLOOKUP(G268,Sessions!$C$2:$H$170,6,FALSE)</f>
        <v>69</v>
      </c>
      <c r="F268">
        <f t="shared" si="38"/>
        <v>69</v>
      </c>
      <c r="G268" s="4" t="str">
        <f t="shared" si="39"/>
        <v>Session Title 69</v>
      </c>
      <c r="H268" s="3"/>
      <c r="I268" s="4">
        <f t="shared" si="40"/>
        <v>1651572900</v>
      </c>
      <c r="J268" s="4">
        <f t="shared" si="41"/>
        <v>1651575600</v>
      </c>
      <c r="K268" s="4" t="e">
        <f>CLEAN(#REF!)</f>
        <v>#REF!</v>
      </c>
      <c r="M268" s="7" t="str">
        <f>CONCATENATE(TEXT(O268,"åååå-MM-dd"), " ",(SUBSTITUTE(LEFT(S268,5),".",":")))</f>
        <v>2022-05-03 11:15</v>
      </c>
      <c r="N268" s="7" t="str">
        <f>CONCATENATE(TEXT(O268,"åååå-MM-dd"), " ",(SUBSTITUTE(RIGHT(S268,5),".",":")))</f>
        <v>2022-05-03 12:00</v>
      </c>
      <c r="O268" s="7" t="str">
        <f t="shared" si="42"/>
        <v>2022-05-03</v>
      </c>
      <c r="P268" s="2">
        <v>69</v>
      </c>
      <c r="Q268" s="2" t="str">
        <f t="shared" si="43"/>
        <v>Session Title 69</v>
      </c>
      <c r="R268" s="1" t="s">
        <v>7</v>
      </c>
      <c r="S268" s="1" t="s">
        <v>60</v>
      </c>
      <c r="T268" s="1" t="s">
        <v>1017</v>
      </c>
      <c r="U268" s="1" t="s">
        <v>1018</v>
      </c>
      <c r="V268" s="19" t="s">
        <v>1019</v>
      </c>
    </row>
    <row r="269" spans="3:22" ht="14.4" x14ac:dyDescent="0.3">
      <c r="C269" t="str">
        <f t="shared" si="36"/>
        <v>Anders 268 Andersson 269</v>
      </c>
      <c r="D269" t="str">
        <f t="shared" si="37"/>
        <v>anders@andersson 268</v>
      </c>
      <c r="E269">
        <f>VLOOKUP(G269,Sessions!$C$2:$H$170,6,FALSE)</f>
        <v>69</v>
      </c>
      <c r="F269">
        <f t="shared" si="38"/>
        <v>69</v>
      </c>
      <c r="G269" s="4" t="str">
        <f t="shared" si="39"/>
        <v>Session Title 69</v>
      </c>
      <c r="H269" s="3"/>
      <c r="I269" s="4">
        <f t="shared" si="40"/>
        <v>1651572900</v>
      </c>
      <c r="J269" s="4">
        <f t="shared" si="41"/>
        <v>1651575600</v>
      </c>
      <c r="K269" s="4" t="e">
        <f>CLEAN(#REF!)</f>
        <v>#REF!</v>
      </c>
      <c r="M269" s="7" t="str">
        <f>CONCATENATE(TEXT(O269,"åååå-MM-dd"), " ",(SUBSTITUTE(LEFT(S269,5),".",":")))</f>
        <v>2022-05-03 11:15</v>
      </c>
      <c r="N269" s="7" t="str">
        <f>CONCATENATE(TEXT(O269,"åååå-MM-dd"), " ",(SUBSTITUTE(RIGHT(S269,5),".",":")))</f>
        <v>2022-05-03 12:00</v>
      </c>
      <c r="O269" s="7" t="str">
        <f t="shared" si="42"/>
        <v>2022-05-03</v>
      </c>
      <c r="P269" s="2">
        <v>69</v>
      </c>
      <c r="Q269" s="2" t="str">
        <f t="shared" si="43"/>
        <v>Session Title 69</v>
      </c>
      <c r="R269" s="1" t="s">
        <v>7</v>
      </c>
      <c r="S269" s="1" t="s">
        <v>60</v>
      </c>
      <c r="T269" s="1" t="s">
        <v>1020</v>
      </c>
      <c r="U269" s="1" t="s">
        <v>1021</v>
      </c>
      <c r="V269" s="19" t="s">
        <v>1022</v>
      </c>
    </row>
    <row r="270" spans="3:22" ht="14.4" x14ac:dyDescent="0.3">
      <c r="C270" t="str">
        <f t="shared" si="36"/>
        <v>Anders 269 Andersson 270</v>
      </c>
      <c r="D270" t="str">
        <f t="shared" si="37"/>
        <v>anders@andersson 269</v>
      </c>
      <c r="E270">
        <f>VLOOKUP(G270,Sessions!$C$2:$H$170,6,FALSE)</f>
        <v>70</v>
      </c>
      <c r="F270">
        <f t="shared" si="38"/>
        <v>70</v>
      </c>
      <c r="G270" s="4" t="str">
        <f t="shared" si="39"/>
        <v>Session Title 70</v>
      </c>
      <c r="H270" s="3"/>
      <c r="I270" s="4">
        <f t="shared" si="40"/>
        <v>1651573799.9999998</v>
      </c>
      <c r="J270" s="4">
        <f t="shared" si="41"/>
        <v>1651576499.9999998</v>
      </c>
      <c r="K270" s="4" t="e">
        <f>CLEAN(#REF!)</f>
        <v>#REF!</v>
      </c>
      <c r="M270" s="7" t="str">
        <f>CONCATENATE(TEXT(O270,"åååå-MM-dd"), " ",(SUBSTITUTE(LEFT(S270,5),".",":")))</f>
        <v>2022-05-03 11:30</v>
      </c>
      <c r="N270" s="7" t="str">
        <f>CONCATENATE(TEXT(O270,"åååå-MM-dd"), " ",(SUBSTITUTE(RIGHT(S270,5),".",":")))</f>
        <v>2022-05-03 12:15</v>
      </c>
      <c r="O270" s="7" t="str">
        <f t="shared" si="42"/>
        <v>2022-05-03</v>
      </c>
      <c r="P270" s="2">
        <v>70</v>
      </c>
      <c r="Q270" s="2" t="str">
        <f t="shared" si="43"/>
        <v>Session Title 70</v>
      </c>
      <c r="R270" s="1" t="s">
        <v>7</v>
      </c>
      <c r="S270" s="1" t="s">
        <v>8</v>
      </c>
      <c r="T270" s="1" t="s">
        <v>1023</v>
      </c>
      <c r="U270" s="1" t="s">
        <v>1024</v>
      </c>
      <c r="V270" s="19" t="s">
        <v>1025</v>
      </c>
    </row>
    <row r="271" spans="3:22" ht="14.4" x14ac:dyDescent="0.3">
      <c r="C271" t="str">
        <f t="shared" si="36"/>
        <v>Anders 270 Andersson 271</v>
      </c>
      <c r="D271" t="str">
        <f t="shared" si="37"/>
        <v>anders@andersson 270</v>
      </c>
      <c r="E271">
        <f>VLOOKUP(G271,Sessions!$C$2:$H$170,6,FALSE)</f>
        <v>70</v>
      </c>
      <c r="F271">
        <f t="shared" si="38"/>
        <v>70</v>
      </c>
      <c r="G271" s="4" t="str">
        <f t="shared" si="39"/>
        <v>Session Title 70</v>
      </c>
      <c r="H271" s="3"/>
      <c r="I271" s="4">
        <f t="shared" si="40"/>
        <v>1651573799.9999998</v>
      </c>
      <c r="J271" s="4">
        <f t="shared" si="41"/>
        <v>1651576499.9999998</v>
      </c>
      <c r="K271" s="4" t="e">
        <f>CLEAN(#REF!)</f>
        <v>#REF!</v>
      </c>
      <c r="M271" s="7" t="str">
        <f>CONCATENATE(TEXT(O271,"åååå-MM-dd"), " ",(SUBSTITUTE(LEFT(S271,5),".",":")))</f>
        <v>2022-05-03 11:30</v>
      </c>
      <c r="N271" s="7" t="str">
        <f>CONCATENATE(TEXT(O271,"åååå-MM-dd"), " ",(SUBSTITUTE(RIGHT(S271,5),".",":")))</f>
        <v>2022-05-03 12:15</v>
      </c>
      <c r="O271" s="7" t="str">
        <f t="shared" si="42"/>
        <v>2022-05-03</v>
      </c>
      <c r="P271" s="2">
        <v>70</v>
      </c>
      <c r="Q271" s="2" t="str">
        <f t="shared" si="43"/>
        <v>Session Title 70</v>
      </c>
      <c r="R271" s="1" t="s">
        <v>7</v>
      </c>
      <c r="S271" s="1" t="s">
        <v>8</v>
      </c>
      <c r="T271" s="1" t="s">
        <v>1026</v>
      </c>
      <c r="U271" s="1" t="s">
        <v>1027</v>
      </c>
      <c r="V271" s="19" t="s">
        <v>1028</v>
      </c>
    </row>
    <row r="272" spans="3:22" ht="14.4" x14ac:dyDescent="0.3">
      <c r="C272" t="str">
        <f t="shared" si="36"/>
        <v>Anders 271 Andersson 272</v>
      </c>
      <c r="D272" t="str">
        <f t="shared" si="37"/>
        <v>anders@andersson 271</v>
      </c>
      <c r="E272">
        <f>VLOOKUP(G272,Sessions!$C$2:$H$170,6,FALSE)</f>
        <v>71</v>
      </c>
      <c r="F272">
        <f t="shared" si="38"/>
        <v>71</v>
      </c>
      <c r="G272" s="4" t="str">
        <f t="shared" si="39"/>
        <v>Session Title 71</v>
      </c>
      <c r="H272" s="3"/>
      <c r="I272" s="4">
        <f t="shared" si="40"/>
        <v>1651573799.9999998</v>
      </c>
      <c r="J272" s="4">
        <f t="shared" si="41"/>
        <v>1651576499.9999998</v>
      </c>
      <c r="K272" s="4" t="e">
        <f>CLEAN(#REF!)</f>
        <v>#REF!</v>
      </c>
      <c r="M272" s="7" t="str">
        <f>CONCATENATE(TEXT(O272,"åååå-MM-dd"), " ",(SUBSTITUTE(LEFT(S272,5),".",":")))</f>
        <v>2022-05-03 11:30</v>
      </c>
      <c r="N272" s="7" t="str">
        <f>CONCATENATE(TEXT(O272,"åååå-MM-dd"), " ",(SUBSTITUTE(RIGHT(S272,5),".",":")))</f>
        <v>2022-05-03 12:15</v>
      </c>
      <c r="O272" s="7" t="str">
        <f t="shared" si="42"/>
        <v>2022-05-03</v>
      </c>
      <c r="P272" s="2">
        <v>71</v>
      </c>
      <c r="Q272" s="2" t="str">
        <f t="shared" si="43"/>
        <v>Session Title 71</v>
      </c>
      <c r="R272" s="1" t="s">
        <v>7</v>
      </c>
      <c r="S272" s="1" t="s">
        <v>8</v>
      </c>
      <c r="T272" s="1" t="s">
        <v>1029</v>
      </c>
      <c r="U272" s="1" t="s">
        <v>1030</v>
      </c>
      <c r="V272" s="19" t="s">
        <v>1031</v>
      </c>
    </row>
    <row r="273" spans="3:22" ht="14.4" x14ac:dyDescent="0.3">
      <c r="C273" t="str">
        <f t="shared" si="36"/>
        <v>Anders 272 Andersson 273</v>
      </c>
      <c r="D273" t="str">
        <f t="shared" si="37"/>
        <v>anders@andersson 272</v>
      </c>
      <c r="E273">
        <f>VLOOKUP(G273,Sessions!$C$2:$H$170,6,FALSE)</f>
        <v>72</v>
      </c>
      <c r="F273">
        <f t="shared" si="38"/>
        <v>72</v>
      </c>
      <c r="G273" s="4" t="str">
        <f t="shared" si="39"/>
        <v>Session Title 72</v>
      </c>
      <c r="H273" s="3"/>
      <c r="I273" s="4">
        <f t="shared" si="40"/>
        <v>1651573799.9999998</v>
      </c>
      <c r="J273" s="4">
        <f t="shared" si="41"/>
        <v>1651576499.9999998</v>
      </c>
      <c r="K273" s="4" t="e">
        <f>CLEAN(#REF!)</f>
        <v>#REF!</v>
      </c>
      <c r="M273" s="7" t="str">
        <f>CONCATENATE(TEXT(O273,"åååå-MM-dd"), " ",(SUBSTITUTE(LEFT(S273,5),".",":")))</f>
        <v>2022-05-03 11:30</v>
      </c>
      <c r="N273" s="7" t="str">
        <f>CONCATENATE(TEXT(O273,"åååå-MM-dd"), " ",(SUBSTITUTE(RIGHT(S273,5),".",":")))</f>
        <v>2022-05-03 12:15</v>
      </c>
      <c r="O273" s="7" t="str">
        <f t="shared" si="42"/>
        <v>2022-05-03</v>
      </c>
      <c r="P273" s="2">
        <v>72</v>
      </c>
      <c r="Q273" s="2" t="str">
        <f t="shared" si="43"/>
        <v>Session Title 72</v>
      </c>
      <c r="R273" s="1" t="s">
        <v>7</v>
      </c>
      <c r="S273" s="1" t="s">
        <v>8</v>
      </c>
      <c r="T273" s="1" t="s">
        <v>1032</v>
      </c>
      <c r="U273" s="1" t="s">
        <v>1033</v>
      </c>
      <c r="V273" s="19" t="s">
        <v>1034</v>
      </c>
    </row>
    <row r="274" spans="3:22" ht="14.4" x14ac:dyDescent="0.3">
      <c r="C274" t="str">
        <f t="shared" si="36"/>
        <v>Anders 273 Andersson 274</v>
      </c>
      <c r="D274" t="str">
        <f t="shared" si="37"/>
        <v>anders@andersson 273</v>
      </c>
      <c r="E274">
        <f>VLOOKUP(G274,Sessions!$C$2:$H$170,6,FALSE)</f>
        <v>72</v>
      </c>
      <c r="F274">
        <f t="shared" si="38"/>
        <v>72</v>
      </c>
      <c r="G274" s="4" t="str">
        <f t="shared" si="39"/>
        <v>Session Title 72</v>
      </c>
      <c r="H274" s="3"/>
      <c r="I274" s="4">
        <f t="shared" si="40"/>
        <v>1651573799.9999998</v>
      </c>
      <c r="J274" s="4">
        <f t="shared" si="41"/>
        <v>1651576499.9999998</v>
      </c>
      <c r="K274" s="4" t="e">
        <f>CLEAN(#REF!)</f>
        <v>#REF!</v>
      </c>
      <c r="M274" s="7" t="str">
        <f>CONCATENATE(TEXT(O274,"åååå-MM-dd"), " ",(SUBSTITUTE(LEFT(S274,5),".",":")))</f>
        <v>2022-05-03 11:30</v>
      </c>
      <c r="N274" s="7" t="str">
        <f>CONCATENATE(TEXT(O274,"åååå-MM-dd"), " ",(SUBSTITUTE(RIGHT(S274,5),".",":")))</f>
        <v>2022-05-03 12:15</v>
      </c>
      <c r="O274" s="7" t="str">
        <f t="shared" si="42"/>
        <v>2022-05-03</v>
      </c>
      <c r="P274" s="2">
        <v>72</v>
      </c>
      <c r="Q274" s="2" t="str">
        <f t="shared" si="43"/>
        <v>Session Title 72</v>
      </c>
      <c r="R274" s="1" t="s">
        <v>7</v>
      </c>
      <c r="S274" s="1" t="s">
        <v>8</v>
      </c>
      <c r="T274" s="1" t="s">
        <v>1035</v>
      </c>
      <c r="U274" s="1" t="s">
        <v>1036</v>
      </c>
      <c r="V274" s="19" t="s">
        <v>1037</v>
      </c>
    </row>
    <row r="275" spans="3:22" ht="14.4" x14ac:dyDescent="0.3">
      <c r="C275" t="str">
        <f t="shared" si="36"/>
        <v>Anders 274 Andersson 275</v>
      </c>
      <c r="D275" t="str">
        <f t="shared" si="37"/>
        <v>anders@andersson 274</v>
      </c>
      <c r="E275">
        <f>VLOOKUP(G275,Sessions!$C$2:$H$170,6,FALSE)</f>
        <v>72</v>
      </c>
      <c r="F275">
        <f t="shared" si="38"/>
        <v>72</v>
      </c>
      <c r="G275" s="4" t="str">
        <f t="shared" si="39"/>
        <v>Session Title 72</v>
      </c>
      <c r="H275" s="3"/>
      <c r="I275" s="4">
        <f t="shared" si="40"/>
        <v>1651573799.9999998</v>
      </c>
      <c r="J275" s="4">
        <f t="shared" si="41"/>
        <v>1651576499.9999998</v>
      </c>
      <c r="K275" s="4" t="e">
        <f>CLEAN(#REF!)</f>
        <v>#REF!</v>
      </c>
      <c r="M275" s="7" t="str">
        <f>CONCATENATE(TEXT(O275,"åååå-MM-dd"), " ",(SUBSTITUTE(LEFT(S275,5),".",":")))</f>
        <v>2022-05-03 11:30</v>
      </c>
      <c r="N275" s="7" t="str">
        <f>CONCATENATE(TEXT(O275,"åååå-MM-dd"), " ",(SUBSTITUTE(RIGHT(S275,5),".",":")))</f>
        <v>2022-05-03 12:15</v>
      </c>
      <c r="O275" s="7" t="str">
        <f t="shared" si="42"/>
        <v>2022-05-03</v>
      </c>
      <c r="P275" s="2">
        <v>72</v>
      </c>
      <c r="Q275" s="2" t="str">
        <f t="shared" si="43"/>
        <v>Session Title 72</v>
      </c>
      <c r="R275" s="1" t="s">
        <v>7</v>
      </c>
      <c r="S275" s="1" t="s">
        <v>8</v>
      </c>
      <c r="T275" s="1" t="s">
        <v>1038</v>
      </c>
      <c r="U275" s="1" t="s">
        <v>1039</v>
      </c>
      <c r="V275" s="19" t="s">
        <v>1040</v>
      </c>
    </row>
    <row r="276" spans="3:22" ht="14.4" x14ac:dyDescent="0.3">
      <c r="C276" t="str">
        <f t="shared" si="36"/>
        <v>Anders 275 Andersson 276</v>
      </c>
      <c r="D276" t="str">
        <f t="shared" si="37"/>
        <v>anders@andersson 275</v>
      </c>
      <c r="E276">
        <f>VLOOKUP(G276,Sessions!$C$2:$H$170,6,FALSE)</f>
        <v>72</v>
      </c>
      <c r="F276">
        <f t="shared" si="38"/>
        <v>72</v>
      </c>
      <c r="G276" s="4" t="str">
        <f t="shared" si="39"/>
        <v>Session Title 72</v>
      </c>
      <c r="H276" s="3"/>
      <c r="I276" s="4">
        <f t="shared" si="40"/>
        <v>1651573799.9999998</v>
      </c>
      <c r="J276" s="4">
        <f t="shared" si="41"/>
        <v>1651576499.9999998</v>
      </c>
      <c r="K276" s="4" t="e">
        <f>CLEAN(#REF!)</f>
        <v>#REF!</v>
      </c>
      <c r="M276" s="7" t="str">
        <f>CONCATENATE(TEXT(O276,"åååå-MM-dd"), " ",(SUBSTITUTE(LEFT(S276,5),".",":")))</f>
        <v>2022-05-03 11:30</v>
      </c>
      <c r="N276" s="7" t="str">
        <f>CONCATENATE(TEXT(O276,"åååå-MM-dd"), " ",(SUBSTITUTE(RIGHT(S276,5),".",":")))</f>
        <v>2022-05-03 12:15</v>
      </c>
      <c r="O276" s="7" t="str">
        <f t="shared" si="42"/>
        <v>2022-05-03</v>
      </c>
      <c r="P276" s="2">
        <v>72</v>
      </c>
      <c r="Q276" s="2" t="str">
        <f t="shared" si="43"/>
        <v>Session Title 72</v>
      </c>
      <c r="R276" s="1" t="s">
        <v>7</v>
      </c>
      <c r="S276" s="1" t="s">
        <v>8</v>
      </c>
      <c r="T276" s="1" t="s">
        <v>1041</v>
      </c>
      <c r="U276" s="1" t="s">
        <v>1042</v>
      </c>
      <c r="V276" s="19" t="s">
        <v>1043</v>
      </c>
    </row>
    <row r="277" spans="3:22" ht="14.4" x14ac:dyDescent="0.3">
      <c r="C277" t="str">
        <f t="shared" si="36"/>
        <v>Anders 276 Andersson 277</v>
      </c>
      <c r="D277" t="str">
        <f t="shared" si="37"/>
        <v>anders@andersson 276</v>
      </c>
      <c r="E277">
        <f>VLOOKUP(G277,Sessions!$C$2:$H$170,6,FALSE)</f>
        <v>73</v>
      </c>
      <c r="F277">
        <f t="shared" si="38"/>
        <v>73</v>
      </c>
      <c r="G277" s="4" t="str">
        <f t="shared" si="39"/>
        <v>Session Title 73</v>
      </c>
      <c r="H277" s="3"/>
      <c r="I277" s="4">
        <f t="shared" si="40"/>
        <v>1651573799.9999998</v>
      </c>
      <c r="J277" s="4">
        <f t="shared" si="41"/>
        <v>1651576499.9999998</v>
      </c>
      <c r="K277" s="4" t="e">
        <f>CLEAN(#REF!)</f>
        <v>#REF!</v>
      </c>
      <c r="M277" s="7" t="str">
        <f>CONCATENATE(TEXT(O277,"åååå-MM-dd"), " ",(SUBSTITUTE(LEFT(S277,5),".",":")))</f>
        <v>2022-05-03 11:30</v>
      </c>
      <c r="N277" s="7" t="str">
        <f>CONCATENATE(TEXT(O277,"åååå-MM-dd"), " ",(SUBSTITUTE(RIGHT(S277,5),".",":")))</f>
        <v>2022-05-03 12:15</v>
      </c>
      <c r="O277" s="7" t="str">
        <f t="shared" si="42"/>
        <v>2022-05-03</v>
      </c>
      <c r="P277" s="2">
        <v>73</v>
      </c>
      <c r="Q277" s="2" t="str">
        <f t="shared" si="43"/>
        <v>Session Title 73</v>
      </c>
      <c r="R277" s="1" t="s">
        <v>7</v>
      </c>
      <c r="S277" s="1" t="s">
        <v>8</v>
      </c>
      <c r="T277" s="1" t="s">
        <v>1044</v>
      </c>
      <c r="U277" s="1" t="s">
        <v>1045</v>
      </c>
      <c r="V277" s="19" t="s">
        <v>1046</v>
      </c>
    </row>
    <row r="278" spans="3:22" ht="14.4" x14ac:dyDescent="0.3">
      <c r="C278" t="str">
        <f t="shared" si="36"/>
        <v>Anders 277 Andersson 278</v>
      </c>
      <c r="D278" t="str">
        <f t="shared" si="37"/>
        <v>anders@andersson 277</v>
      </c>
      <c r="E278">
        <f>VLOOKUP(G278,Sessions!$C$2:$H$170,6,FALSE)</f>
        <v>73</v>
      </c>
      <c r="F278">
        <f t="shared" si="38"/>
        <v>73</v>
      </c>
      <c r="G278" s="4" t="str">
        <f t="shared" si="39"/>
        <v>Session Title 73</v>
      </c>
      <c r="H278" s="3"/>
      <c r="I278" s="4">
        <f t="shared" si="40"/>
        <v>1651573799.9999998</v>
      </c>
      <c r="J278" s="4">
        <f t="shared" si="41"/>
        <v>1651576499.9999998</v>
      </c>
      <c r="K278" s="4" t="e">
        <f>CLEAN(#REF!)</f>
        <v>#REF!</v>
      </c>
      <c r="M278" s="7" t="str">
        <f>CONCATENATE(TEXT(O278,"åååå-MM-dd"), " ",(SUBSTITUTE(LEFT(S278,5),".",":")))</f>
        <v>2022-05-03 11:30</v>
      </c>
      <c r="N278" s="7" t="str">
        <f>CONCATENATE(TEXT(O278,"åååå-MM-dd"), " ",(SUBSTITUTE(RIGHT(S278,5),".",":")))</f>
        <v>2022-05-03 12:15</v>
      </c>
      <c r="O278" s="7" t="str">
        <f t="shared" si="42"/>
        <v>2022-05-03</v>
      </c>
      <c r="P278" s="2">
        <v>73</v>
      </c>
      <c r="Q278" s="2" t="str">
        <f t="shared" si="43"/>
        <v>Session Title 73</v>
      </c>
      <c r="R278" s="1" t="s">
        <v>7</v>
      </c>
      <c r="S278" s="1" t="s">
        <v>8</v>
      </c>
      <c r="T278" s="1" t="s">
        <v>1047</v>
      </c>
      <c r="U278" s="1" t="s">
        <v>1048</v>
      </c>
      <c r="V278" s="19" t="s">
        <v>1049</v>
      </c>
    </row>
    <row r="279" spans="3:22" ht="14.4" x14ac:dyDescent="0.3">
      <c r="C279" t="str">
        <f t="shared" si="36"/>
        <v>Anders 278 Andersson 279</v>
      </c>
      <c r="D279" t="str">
        <f t="shared" si="37"/>
        <v>anders@andersson 278</v>
      </c>
      <c r="E279">
        <f>VLOOKUP(G279,Sessions!$C$2:$H$170,6,FALSE)</f>
        <v>73</v>
      </c>
      <c r="F279">
        <f t="shared" si="38"/>
        <v>73</v>
      </c>
      <c r="G279" s="4" t="str">
        <f t="shared" si="39"/>
        <v>Session Title 73</v>
      </c>
      <c r="H279" s="3"/>
      <c r="I279" s="4">
        <f t="shared" si="40"/>
        <v>1651573799.9999998</v>
      </c>
      <c r="J279" s="4">
        <f t="shared" si="41"/>
        <v>1651576499.9999998</v>
      </c>
      <c r="K279" s="4" t="e">
        <f>CLEAN(#REF!)</f>
        <v>#REF!</v>
      </c>
      <c r="M279" s="7" t="str">
        <f>CONCATENATE(TEXT(O279,"åååå-MM-dd"), " ",(SUBSTITUTE(LEFT(S279,5),".",":")))</f>
        <v>2022-05-03 11:30</v>
      </c>
      <c r="N279" s="7" t="str">
        <f>CONCATENATE(TEXT(O279,"åååå-MM-dd"), " ",(SUBSTITUTE(RIGHT(S279,5),".",":")))</f>
        <v>2022-05-03 12:15</v>
      </c>
      <c r="O279" s="7" t="str">
        <f t="shared" si="42"/>
        <v>2022-05-03</v>
      </c>
      <c r="P279" s="2">
        <v>73</v>
      </c>
      <c r="Q279" s="2" t="str">
        <f t="shared" si="43"/>
        <v>Session Title 73</v>
      </c>
      <c r="R279" s="1" t="s">
        <v>7</v>
      </c>
      <c r="S279" s="1" t="s">
        <v>8</v>
      </c>
      <c r="T279" s="1" t="s">
        <v>1050</v>
      </c>
      <c r="U279" s="1" t="s">
        <v>1051</v>
      </c>
      <c r="V279" s="19" t="s">
        <v>1052</v>
      </c>
    </row>
    <row r="280" spans="3:22" ht="14.4" x14ac:dyDescent="0.3">
      <c r="C280" t="str">
        <f t="shared" si="36"/>
        <v>Anders 279 Andersson 280</v>
      </c>
      <c r="D280" t="str">
        <f t="shared" si="37"/>
        <v>anders@andersson 279</v>
      </c>
      <c r="E280">
        <f>VLOOKUP(G280,Sessions!$C$2:$H$170,6,FALSE)</f>
        <v>73</v>
      </c>
      <c r="F280">
        <f t="shared" si="38"/>
        <v>73</v>
      </c>
      <c r="G280" s="4" t="str">
        <f t="shared" si="39"/>
        <v>Session Title 73</v>
      </c>
      <c r="H280" s="3"/>
      <c r="I280" s="4">
        <f t="shared" si="40"/>
        <v>1651573799.9999998</v>
      </c>
      <c r="J280" s="4">
        <f t="shared" si="41"/>
        <v>1651576499.9999998</v>
      </c>
      <c r="K280" s="4" t="e">
        <f>CLEAN(#REF!)</f>
        <v>#REF!</v>
      </c>
      <c r="M280" s="7" t="str">
        <f>CONCATENATE(TEXT(O280,"åååå-MM-dd"), " ",(SUBSTITUTE(LEFT(S280,5),".",":")))</f>
        <v>2022-05-03 11:30</v>
      </c>
      <c r="N280" s="7" t="str">
        <f>CONCATENATE(TEXT(O280,"åååå-MM-dd"), " ",(SUBSTITUTE(RIGHT(S280,5),".",":")))</f>
        <v>2022-05-03 12:15</v>
      </c>
      <c r="O280" s="7" t="str">
        <f t="shared" si="42"/>
        <v>2022-05-03</v>
      </c>
      <c r="P280" s="2">
        <v>73</v>
      </c>
      <c r="Q280" s="2" t="str">
        <f t="shared" si="43"/>
        <v>Session Title 73</v>
      </c>
      <c r="R280" s="1" t="s">
        <v>7</v>
      </c>
      <c r="S280" s="1" t="s">
        <v>8</v>
      </c>
      <c r="T280" s="1" t="s">
        <v>1053</v>
      </c>
      <c r="U280" s="1" t="s">
        <v>1054</v>
      </c>
      <c r="V280" s="19" t="s">
        <v>1055</v>
      </c>
    </row>
    <row r="281" spans="3:22" ht="14.4" x14ac:dyDescent="0.3">
      <c r="C281" t="str">
        <f t="shared" si="36"/>
        <v>Anders 280 Andersson 281</v>
      </c>
      <c r="D281" t="str">
        <f t="shared" si="37"/>
        <v>anders@andersson 280</v>
      </c>
      <c r="E281">
        <f>VLOOKUP(G281,Sessions!$C$2:$H$170,6,FALSE)</f>
        <v>73</v>
      </c>
      <c r="F281">
        <f t="shared" si="38"/>
        <v>73</v>
      </c>
      <c r="G281" s="4" t="str">
        <f t="shared" si="39"/>
        <v>Session Title 73</v>
      </c>
      <c r="H281" s="3"/>
      <c r="I281" s="4">
        <f t="shared" si="40"/>
        <v>1651573799.9999998</v>
      </c>
      <c r="J281" s="4">
        <f t="shared" si="41"/>
        <v>1651576499.9999998</v>
      </c>
      <c r="K281" s="4" t="e">
        <f>CLEAN(#REF!)</f>
        <v>#REF!</v>
      </c>
      <c r="M281" s="7" t="str">
        <f>CONCATENATE(TEXT(O281,"åååå-MM-dd"), " ",(SUBSTITUTE(LEFT(S281,5),".",":")))</f>
        <v>2022-05-03 11:30</v>
      </c>
      <c r="N281" s="7" t="str">
        <f>CONCATENATE(TEXT(O281,"åååå-MM-dd"), " ",(SUBSTITUTE(RIGHT(S281,5),".",":")))</f>
        <v>2022-05-03 12:15</v>
      </c>
      <c r="O281" s="7" t="str">
        <f t="shared" si="42"/>
        <v>2022-05-03</v>
      </c>
      <c r="P281" s="2">
        <v>73</v>
      </c>
      <c r="Q281" s="2" t="str">
        <f t="shared" si="43"/>
        <v>Session Title 73</v>
      </c>
      <c r="R281" s="1" t="s">
        <v>7</v>
      </c>
      <c r="S281" s="1" t="s">
        <v>8</v>
      </c>
      <c r="T281" s="1" t="s">
        <v>1056</v>
      </c>
      <c r="U281" s="1" t="s">
        <v>1057</v>
      </c>
      <c r="V281" s="19" t="s">
        <v>1058</v>
      </c>
    </row>
    <row r="282" spans="3:22" ht="14.4" x14ac:dyDescent="0.3">
      <c r="C282" t="str">
        <f t="shared" si="36"/>
        <v>Anders 281 Andersson 282</v>
      </c>
      <c r="D282" t="str">
        <f t="shared" si="37"/>
        <v>anders@andersson 281</v>
      </c>
      <c r="E282">
        <f>VLOOKUP(G282,Sessions!$C$2:$H$170,6,FALSE)</f>
        <v>74</v>
      </c>
      <c r="F282">
        <f t="shared" si="38"/>
        <v>74</v>
      </c>
      <c r="G282" s="4" t="str">
        <f t="shared" si="39"/>
        <v>Session Title 74</v>
      </c>
      <c r="H282" s="3"/>
      <c r="I282" s="4">
        <f t="shared" si="40"/>
        <v>1651573799.9999998</v>
      </c>
      <c r="J282" s="4">
        <f t="shared" si="41"/>
        <v>1651576499.9999998</v>
      </c>
      <c r="K282" s="4" t="e">
        <f>CLEAN(#REF!)</f>
        <v>#REF!</v>
      </c>
      <c r="M282" s="7" t="str">
        <f>CONCATENATE(TEXT(O282,"åååå-MM-dd"), " ",(SUBSTITUTE(LEFT(S282,5),".",":")))</f>
        <v>2022-05-03 11:30</v>
      </c>
      <c r="N282" s="7" t="str">
        <f>CONCATENATE(TEXT(O282,"åååå-MM-dd"), " ",(SUBSTITUTE(RIGHT(S282,5),".",":")))</f>
        <v>2022-05-03 12:15</v>
      </c>
      <c r="O282" s="7" t="str">
        <f t="shared" si="42"/>
        <v>2022-05-03</v>
      </c>
      <c r="P282" s="2">
        <v>74</v>
      </c>
      <c r="Q282" s="2" t="str">
        <f t="shared" si="43"/>
        <v>Session Title 74</v>
      </c>
      <c r="R282" s="1" t="s">
        <v>7</v>
      </c>
      <c r="S282" s="1" t="s">
        <v>8</v>
      </c>
      <c r="T282" s="1" t="s">
        <v>1059</v>
      </c>
      <c r="U282" s="1" t="s">
        <v>1060</v>
      </c>
      <c r="V282" s="19" t="s">
        <v>1061</v>
      </c>
    </row>
    <row r="283" spans="3:22" ht="14.4" x14ac:dyDescent="0.3">
      <c r="C283" t="str">
        <f t="shared" si="36"/>
        <v>Anders 282 Andersson 283</v>
      </c>
      <c r="D283" t="str">
        <f t="shared" si="37"/>
        <v>anders@andersson 282</v>
      </c>
      <c r="E283">
        <f>VLOOKUP(G283,Sessions!$C$2:$H$170,6,FALSE)</f>
        <v>74</v>
      </c>
      <c r="F283">
        <f t="shared" si="38"/>
        <v>74</v>
      </c>
      <c r="G283" s="4" t="str">
        <f t="shared" si="39"/>
        <v>Session Title 74</v>
      </c>
      <c r="H283" s="3"/>
      <c r="I283" s="4">
        <f t="shared" si="40"/>
        <v>1651573799.9999998</v>
      </c>
      <c r="J283" s="4">
        <f t="shared" si="41"/>
        <v>1651576499.9999998</v>
      </c>
      <c r="K283" s="4" t="e">
        <f>CLEAN(#REF!)</f>
        <v>#REF!</v>
      </c>
      <c r="M283" s="7" t="str">
        <f>CONCATENATE(TEXT(O283,"åååå-MM-dd"), " ",(SUBSTITUTE(LEFT(S283,5),".",":")))</f>
        <v>2022-05-03 11:30</v>
      </c>
      <c r="N283" s="7" t="str">
        <f>CONCATENATE(TEXT(O283,"åååå-MM-dd"), " ",(SUBSTITUTE(RIGHT(S283,5),".",":")))</f>
        <v>2022-05-03 12:15</v>
      </c>
      <c r="O283" s="7" t="str">
        <f t="shared" si="42"/>
        <v>2022-05-03</v>
      </c>
      <c r="P283" s="2">
        <v>74</v>
      </c>
      <c r="Q283" s="2" t="str">
        <f t="shared" si="43"/>
        <v>Session Title 74</v>
      </c>
      <c r="R283" s="1" t="s">
        <v>7</v>
      </c>
      <c r="S283" s="1" t="s">
        <v>8</v>
      </c>
      <c r="T283" s="1" t="s">
        <v>1062</v>
      </c>
      <c r="U283" s="1" t="s">
        <v>1063</v>
      </c>
      <c r="V283" s="19" t="s">
        <v>1064</v>
      </c>
    </row>
    <row r="284" spans="3:22" ht="14.4" x14ac:dyDescent="0.3">
      <c r="C284" t="str">
        <f t="shared" si="36"/>
        <v>Anders 283 Andersson 284</v>
      </c>
      <c r="D284" t="str">
        <f t="shared" si="37"/>
        <v>anders@andersson 283</v>
      </c>
      <c r="E284">
        <f>VLOOKUP(G284,Sessions!$C$2:$H$170,6,FALSE)</f>
        <v>75</v>
      </c>
      <c r="F284">
        <f t="shared" si="38"/>
        <v>75</v>
      </c>
      <c r="G284" s="4" t="str">
        <f t="shared" si="39"/>
        <v>Session Title 75</v>
      </c>
      <c r="H284" s="3"/>
      <c r="I284" s="4">
        <f t="shared" si="40"/>
        <v>1651581000</v>
      </c>
      <c r="J284" s="4">
        <f t="shared" si="41"/>
        <v>1651584599.9999998</v>
      </c>
      <c r="K284" s="4" t="e">
        <f>CLEAN(#REF!)</f>
        <v>#REF!</v>
      </c>
      <c r="M284" s="7" t="str">
        <f>CONCATENATE(TEXT(O284,"åååå-MM-dd"), " ",(SUBSTITUTE(LEFT(S284,5),".",":")))</f>
        <v>2022-05-03 13:30</v>
      </c>
      <c r="N284" s="7" t="str">
        <f>CONCATENATE(TEXT(O284,"åååå-MM-dd"), " ",(SUBSTITUTE(RIGHT(S284,5),".",":")))</f>
        <v>2022-05-03 14:30</v>
      </c>
      <c r="O284" s="7" t="str">
        <f t="shared" si="42"/>
        <v>2022-05-03</v>
      </c>
      <c r="P284" s="2">
        <v>75</v>
      </c>
      <c r="Q284" s="2" t="str">
        <f t="shared" si="43"/>
        <v>Session Title 75</v>
      </c>
      <c r="R284" s="1" t="s">
        <v>7</v>
      </c>
      <c r="S284" s="1" t="s">
        <v>61</v>
      </c>
      <c r="T284" s="1" t="s">
        <v>1065</v>
      </c>
      <c r="U284" s="1" t="s">
        <v>1066</v>
      </c>
      <c r="V284" s="19" t="s">
        <v>1067</v>
      </c>
    </row>
    <row r="285" spans="3:22" ht="14.4" x14ac:dyDescent="0.3">
      <c r="C285" t="str">
        <f t="shared" si="36"/>
        <v>Anders 284 Andersson 285</v>
      </c>
      <c r="D285" t="str">
        <f t="shared" si="37"/>
        <v>anders@andersson 284</v>
      </c>
      <c r="E285">
        <f>VLOOKUP(G285,Sessions!$C$2:$H$170,6,FALSE)</f>
        <v>75</v>
      </c>
      <c r="F285">
        <f t="shared" si="38"/>
        <v>75</v>
      </c>
      <c r="G285" s="4" t="str">
        <f t="shared" si="39"/>
        <v>Session Title 75</v>
      </c>
      <c r="H285" s="3"/>
      <c r="I285" s="4">
        <f t="shared" si="40"/>
        <v>1651581000</v>
      </c>
      <c r="J285" s="4">
        <f t="shared" si="41"/>
        <v>1651584599.9999998</v>
      </c>
      <c r="K285" s="4" t="e">
        <f>CLEAN(#REF!)</f>
        <v>#REF!</v>
      </c>
      <c r="M285" s="7" t="str">
        <f>CONCATENATE(TEXT(O285,"åååå-MM-dd"), " ",(SUBSTITUTE(LEFT(S285,5),".",":")))</f>
        <v>2022-05-03 13:30</v>
      </c>
      <c r="N285" s="7" t="str">
        <f>CONCATENATE(TEXT(O285,"åååå-MM-dd"), " ",(SUBSTITUTE(RIGHT(S285,5),".",":")))</f>
        <v>2022-05-03 14:30</v>
      </c>
      <c r="O285" s="7" t="str">
        <f t="shared" si="42"/>
        <v>2022-05-03</v>
      </c>
      <c r="P285" s="2">
        <v>75</v>
      </c>
      <c r="Q285" s="2" t="str">
        <f t="shared" si="43"/>
        <v>Session Title 75</v>
      </c>
      <c r="R285" s="1" t="s">
        <v>7</v>
      </c>
      <c r="S285" s="1" t="s">
        <v>61</v>
      </c>
      <c r="T285" s="1" t="s">
        <v>1068</v>
      </c>
      <c r="U285" s="1" t="s">
        <v>1069</v>
      </c>
      <c r="V285" s="19" t="s">
        <v>1070</v>
      </c>
    </row>
    <row r="286" spans="3:22" ht="14.4" x14ac:dyDescent="0.3">
      <c r="C286" t="str">
        <f t="shared" si="36"/>
        <v>Anders 285 Andersson 286</v>
      </c>
      <c r="D286" t="str">
        <f t="shared" si="37"/>
        <v>anders@andersson 285</v>
      </c>
      <c r="E286">
        <f>VLOOKUP(G286,Sessions!$C$2:$H$170,6,FALSE)</f>
        <v>75</v>
      </c>
      <c r="F286">
        <f t="shared" si="38"/>
        <v>75</v>
      </c>
      <c r="G286" s="4" t="str">
        <f t="shared" si="39"/>
        <v>Session Title 75</v>
      </c>
      <c r="H286" s="3"/>
      <c r="I286" s="4">
        <f t="shared" si="40"/>
        <v>1651581000</v>
      </c>
      <c r="J286" s="4">
        <f t="shared" si="41"/>
        <v>1651584599.9999998</v>
      </c>
      <c r="K286" s="4" t="e">
        <f>CLEAN(#REF!)</f>
        <v>#REF!</v>
      </c>
      <c r="M286" s="7" t="str">
        <f>CONCATENATE(TEXT(O286,"åååå-MM-dd"), " ",(SUBSTITUTE(LEFT(S286,5),".",":")))</f>
        <v>2022-05-03 13:30</v>
      </c>
      <c r="N286" s="7" t="str">
        <f>CONCATENATE(TEXT(O286,"åååå-MM-dd"), " ",(SUBSTITUTE(RIGHT(S286,5),".",":")))</f>
        <v>2022-05-03 14:30</v>
      </c>
      <c r="O286" s="7" t="str">
        <f t="shared" si="42"/>
        <v>2022-05-03</v>
      </c>
      <c r="P286" s="2">
        <v>75</v>
      </c>
      <c r="Q286" s="2" t="str">
        <f t="shared" si="43"/>
        <v>Session Title 75</v>
      </c>
      <c r="R286" s="1" t="s">
        <v>7</v>
      </c>
      <c r="S286" s="1" t="s">
        <v>61</v>
      </c>
      <c r="T286" s="1" t="s">
        <v>1071</v>
      </c>
      <c r="U286" s="1" t="s">
        <v>1072</v>
      </c>
      <c r="V286" s="19" t="s">
        <v>1073</v>
      </c>
    </row>
    <row r="287" spans="3:22" ht="14.4" x14ac:dyDescent="0.3">
      <c r="C287" t="str">
        <f t="shared" si="36"/>
        <v>Anders 286 Andersson 287</v>
      </c>
      <c r="D287" t="str">
        <f t="shared" si="37"/>
        <v>anders@andersson 286</v>
      </c>
      <c r="E287">
        <f>VLOOKUP(G287,Sessions!$C$2:$H$170,6,FALSE)</f>
        <v>75</v>
      </c>
      <c r="F287">
        <f t="shared" si="38"/>
        <v>75</v>
      </c>
      <c r="G287" s="4" t="str">
        <f t="shared" si="39"/>
        <v>Session Title 75</v>
      </c>
      <c r="H287" s="3"/>
      <c r="I287" s="4">
        <f t="shared" si="40"/>
        <v>1651581000</v>
      </c>
      <c r="J287" s="4">
        <f t="shared" si="41"/>
        <v>1651584599.9999998</v>
      </c>
      <c r="K287" s="4" t="e">
        <f>CLEAN(#REF!)</f>
        <v>#REF!</v>
      </c>
      <c r="M287" s="7" t="str">
        <f>CONCATENATE(TEXT(O287,"åååå-MM-dd"), " ",(SUBSTITUTE(LEFT(S287,5),".",":")))</f>
        <v>2022-05-03 13:30</v>
      </c>
      <c r="N287" s="7" t="str">
        <f>CONCATENATE(TEXT(O287,"åååå-MM-dd"), " ",(SUBSTITUTE(RIGHT(S287,5),".",":")))</f>
        <v>2022-05-03 14:30</v>
      </c>
      <c r="O287" s="7" t="str">
        <f t="shared" si="42"/>
        <v>2022-05-03</v>
      </c>
      <c r="P287" s="2">
        <v>75</v>
      </c>
      <c r="Q287" s="2" t="str">
        <f t="shared" si="43"/>
        <v>Session Title 75</v>
      </c>
      <c r="R287" s="1" t="s">
        <v>7</v>
      </c>
      <c r="S287" s="1" t="s">
        <v>61</v>
      </c>
      <c r="T287" s="1" t="s">
        <v>1074</v>
      </c>
      <c r="U287" s="1" t="s">
        <v>1075</v>
      </c>
      <c r="V287" s="19" t="s">
        <v>1076</v>
      </c>
    </row>
    <row r="288" spans="3:22" ht="14.4" x14ac:dyDescent="0.3">
      <c r="C288" t="str">
        <f t="shared" si="36"/>
        <v>Anders 287 Andersson 288</v>
      </c>
      <c r="D288" t="str">
        <f t="shared" si="37"/>
        <v>anders@andersson 287</v>
      </c>
      <c r="E288">
        <f>VLOOKUP(G288,Sessions!$C$2:$H$170,6,FALSE)</f>
        <v>75</v>
      </c>
      <c r="F288">
        <f t="shared" si="38"/>
        <v>75</v>
      </c>
      <c r="G288" s="4" t="str">
        <f t="shared" si="39"/>
        <v>Session Title 75</v>
      </c>
      <c r="H288" s="3"/>
      <c r="I288" s="4">
        <f t="shared" si="40"/>
        <v>1651581000</v>
      </c>
      <c r="J288" s="4">
        <f t="shared" si="41"/>
        <v>1651584599.9999998</v>
      </c>
      <c r="K288" s="4" t="e">
        <f>CLEAN(#REF!)</f>
        <v>#REF!</v>
      </c>
      <c r="M288" s="7" t="str">
        <f>CONCATENATE(TEXT(O288,"åååå-MM-dd"), " ",(SUBSTITUTE(LEFT(S288,5),".",":")))</f>
        <v>2022-05-03 13:30</v>
      </c>
      <c r="N288" s="7" t="str">
        <f>CONCATENATE(TEXT(O288,"åååå-MM-dd"), " ",(SUBSTITUTE(RIGHT(S288,5),".",":")))</f>
        <v>2022-05-03 14:30</v>
      </c>
      <c r="O288" s="7" t="str">
        <f t="shared" si="42"/>
        <v>2022-05-03</v>
      </c>
      <c r="P288" s="2">
        <v>75</v>
      </c>
      <c r="Q288" s="2" t="str">
        <f t="shared" si="43"/>
        <v>Session Title 75</v>
      </c>
      <c r="R288" s="1" t="s">
        <v>7</v>
      </c>
      <c r="S288" s="1" t="s">
        <v>61</v>
      </c>
      <c r="T288" s="1" t="s">
        <v>1077</v>
      </c>
      <c r="U288" s="1" t="s">
        <v>1078</v>
      </c>
      <c r="V288" s="19" t="s">
        <v>1079</v>
      </c>
    </row>
    <row r="289" spans="3:22" ht="14.4" x14ac:dyDescent="0.3">
      <c r="C289" t="str">
        <f t="shared" si="36"/>
        <v>Anders 288 Andersson 289</v>
      </c>
      <c r="D289" t="str">
        <f t="shared" si="37"/>
        <v>anders@andersson 288</v>
      </c>
      <c r="E289">
        <f>VLOOKUP(G289,Sessions!$C$2:$H$170,6,FALSE)</f>
        <v>75</v>
      </c>
      <c r="F289">
        <f t="shared" si="38"/>
        <v>75</v>
      </c>
      <c r="G289" s="4" t="str">
        <f t="shared" si="39"/>
        <v>Session Title 75</v>
      </c>
      <c r="H289" s="3"/>
      <c r="I289" s="4">
        <f t="shared" si="40"/>
        <v>1651581000</v>
      </c>
      <c r="J289" s="4">
        <f t="shared" si="41"/>
        <v>1651584599.9999998</v>
      </c>
      <c r="K289" s="4" t="e">
        <f>CLEAN(#REF!)</f>
        <v>#REF!</v>
      </c>
      <c r="M289" s="7" t="str">
        <f>CONCATENATE(TEXT(O289,"åååå-MM-dd"), " ",(SUBSTITUTE(LEFT(S289,5),".",":")))</f>
        <v>2022-05-03 13:30</v>
      </c>
      <c r="N289" s="7" t="str">
        <f>CONCATENATE(TEXT(O289,"åååå-MM-dd"), " ",(SUBSTITUTE(RIGHT(S289,5),".",":")))</f>
        <v>2022-05-03 14:30</v>
      </c>
      <c r="O289" s="7" t="str">
        <f t="shared" si="42"/>
        <v>2022-05-03</v>
      </c>
      <c r="P289" s="2">
        <v>75</v>
      </c>
      <c r="Q289" s="2" t="str">
        <f t="shared" si="43"/>
        <v>Session Title 75</v>
      </c>
      <c r="R289" s="1" t="s">
        <v>7</v>
      </c>
      <c r="S289" s="1" t="s">
        <v>61</v>
      </c>
      <c r="T289" s="1" t="s">
        <v>1080</v>
      </c>
      <c r="U289" s="1" t="s">
        <v>1081</v>
      </c>
      <c r="V289" s="19" t="s">
        <v>1082</v>
      </c>
    </row>
    <row r="290" spans="3:22" ht="14.4" x14ac:dyDescent="0.3">
      <c r="C290" t="str">
        <f t="shared" si="36"/>
        <v>Anders 289 Andersson 290</v>
      </c>
      <c r="D290" t="str">
        <f t="shared" si="37"/>
        <v>anders@andersson 289</v>
      </c>
      <c r="E290">
        <f>VLOOKUP(G290,Sessions!$C$2:$H$170,6,FALSE)</f>
        <v>75</v>
      </c>
      <c r="F290">
        <f t="shared" si="38"/>
        <v>75</v>
      </c>
      <c r="G290" s="4" t="str">
        <f t="shared" si="39"/>
        <v>Session Title 75</v>
      </c>
      <c r="H290" s="3"/>
      <c r="I290" s="4">
        <f t="shared" si="40"/>
        <v>1651581000</v>
      </c>
      <c r="J290" s="4">
        <f t="shared" si="41"/>
        <v>1651584599.9999998</v>
      </c>
      <c r="K290" s="4" t="e">
        <f>CLEAN(#REF!)</f>
        <v>#REF!</v>
      </c>
      <c r="M290" s="7" t="str">
        <f>CONCATENATE(TEXT(O290,"åååå-MM-dd"), " ",(SUBSTITUTE(LEFT(S290,5),".",":")))</f>
        <v>2022-05-03 13:30</v>
      </c>
      <c r="N290" s="7" t="str">
        <f>CONCATENATE(TEXT(O290,"åååå-MM-dd"), " ",(SUBSTITUTE(RIGHT(S290,5),".",":")))</f>
        <v>2022-05-03 14:30</v>
      </c>
      <c r="O290" s="7" t="str">
        <f t="shared" si="42"/>
        <v>2022-05-03</v>
      </c>
      <c r="P290" s="2">
        <v>75</v>
      </c>
      <c r="Q290" s="2" t="str">
        <f t="shared" si="43"/>
        <v>Session Title 75</v>
      </c>
      <c r="R290" s="1" t="s">
        <v>7</v>
      </c>
      <c r="S290" s="1" t="s">
        <v>61</v>
      </c>
      <c r="T290" s="1" t="s">
        <v>1083</v>
      </c>
      <c r="U290" s="1" t="s">
        <v>1084</v>
      </c>
      <c r="V290" s="19" t="s">
        <v>1085</v>
      </c>
    </row>
    <row r="291" spans="3:22" ht="14.4" x14ac:dyDescent="0.3">
      <c r="C291" t="str">
        <f t="shared" si="36"/>
        <v>Anders 290 Andersson 291</v>
      </c>
      <c r="D291" t="str">
        <f t="shared" si="37"/>
        <v>anders@andersson 290</v>
      </c>
      <c r="E291">
        <f>VLOOKUP(G291,Sessions!$C$2:$H$170,6,FALSE)</f>
        <v>76</v>
      </c>
      <c r="F291">
        <f t="shared" si="38"/>
        <v>76</v>
      </c>
      <c r="G291" s="4" t="str">
        <f t="shared" si="39"/>
        <v>Session Title 76</v>
      </c>
      <c r="H291" s="3"/>
      <c r="I291" s="4">
        <f t="shared" si="40"/>
        <v>1651581000</v>
      </c>
      <c r="J291" s="4">
        <f t="shared" si="41"/>
        <v>1651584599.9999998</v>
      </c>
      <c r="K291" s="4" t="e">
        <f>CLEAN(#REF!)</f>
        <v>#REF!</v>
      </c>
      <c r="M291" s="7" t="str">
        <f>CONCATENATE(TEXT(O291,"åååå-MM-dd"), " ",(SUBSTITUTE(LEFT(S291,5),".",":")))</f>
        <v>2022-05-03 13:30</v>
      </c>
      <c r="N291" s="7" t="str">
        <f>CONCATENATE(TEXT(O291,"åååå-MM-dd"), " ",(SUBSTITUTE(RIGHT(S291,5),".",":")))</f>
        <v>2022-05-03 14:30</v>
      </c>
      <c r="O291" s="7" t="str">
        <f t="shared" si="42"/>
        <v>2022-05-03</v>
      </c>
      <c r="P291" s="2">
        <v>76</v>
      </c>
      <c r="Q291" s="2" t="str">
        <f t="shared" si="43"/>
        <v>Session Title 76</v>
      </c>
      <c r="R291" s="1" t="s">
        <v>7</v>
      </c>
      <c r="S291" s="1" t="s">
        <v>61</v>
      </c>
      <c r="T291" s="1" t="s">
        <v>1086</v>
      </c>
      <c r="U291" s="1" t="s">
        <v>1087</v>
      </c>
      <c r="V291" s="19" t="s">
        <v>1088</v>
      </c>
    </row>
    <row r="292" spans="3:22" ht="14.4" x14ac:dyDescent="0.3">
      <c r="C292" t="str">
        <f t="shared" si="36"/>
        <v>Anders 291 Andersson 292</v>
      </c>
      <c r="D292" t="str">
        <f t="shared" si="37"/>
        <v>anders@andersson 291</v>
      </c>
      <c r="E292">
        <f>VLOOKUP(G292,Sessions!$C$2:$H$170,6,FALSE)</f>
        <v>76</v>
      </c>
      <c r="F292">
        <f t="shared" si="38"/>
        <v>76</v>
      </c>
      <c r="G292" s="4" t="str">
        <f t="shared" si="39"/>
        <v>Session Title 76</v>
      </c>
      <c r="H292" s="3"/>
      <c r="I292" s="4">
        <f t="shared" si="40"/>
        <v>1651581000</v>
      </c>
      <c r="J292" s="4">
        <f t="shared" si="41"/>
        <v>1651584599.9999998</v>
      </c>
      <c r="K292" s="4" t="e">
        <f>CLEAN(#REF!)</f>
        <v>#REF!</v>
      </c>
      <c r="M292" s="7" t="str">
        <f>CONCATENATE(TEXT(O292,"åååå-MM-dd"), " ",(SUBSTITUTE(LEFT(S292,5),".",":")))</f>
        <v>2022-05-03 13:30</v>
      </c>
      <c r="N292" s="7" t="str">
        <f>CONCATENATE(TEXT(O292,"åååå-MM-dd"), " ",(SUBSTITUTE(RIGHT(S292,5),".",":")))</f>
        <v>2022-05-03 14:30</v>
      </c>
      <c r="O292" s="7" t="str">
        <f t="shared" si="42"/>
        <v>2022-05-03</v>
      </c>
      <c r="P292" s="2">
        <v>76</v>
      </c>
      <c r="Q292" s="2" t="str">
        <f t="shared" si="43"/>
        <v>Session Title 76</v>
      </c>
      <c r="R292" s="1" t="s">
        <v>7</v>
      </c>
      <c r="S292" s="1" t="s">
        <v>61</v>
      </c>
      <c r="T292" s="1" t="s">
        <v>1089</v>
      </c>
      <c r="U292" s="1" t="s">
        <v>1090</v>
      </c>
      <c r="V292" s="19" t="s">
        <v>1091</v>
      </c>
    </row>
    <row r="293" spans="3:22" ht="14.4" x14ac:dyDescent="0.3">
      <c r="C293" t="str">
        <f t="shared" si="36"/>
        <v>Anders 292 Andersson 293</v>
      </c>
      <c r="D293" t="str">
        <f t="shared" si="37"/>
        <v>anders@andersson 292</v>
      </c>
      <c r="E293">
        <f>VLOOKUP(G293,Sessions!$C$2:$H$170,6,FALSE)</f>
        <v>76</v>
      </c>
      <c r="F293">
        <f t="shared" si="38"/>
        <v>76</v>
      </c>
      <c r="G293" s="4" t="str">
        <f t="shared" si="39"/>
        <v>Session Title 76</v>
      </c>
      <c r="H293" s="3"/>
      <c r="I293" s="4">
        <f t="shared" si="40"/>
        <v>1651581000</v>
      </c>
      <c r="J293" s="4">
        <f t="shared" si="41"/>
        <v>1651584599.9999998</v>
      </c>
      <c r="K293" s="4" t="e">
        <f>CLEAN(#REF!)</f>
        <v>#REF!</v>
      </c>
      <c r="M293" s="7" t="str">
        <f>CONCATENATE(TEXT(O293,"åååå-MM-dd"), " ",(SUBSTITUTE(LEFT(S293,5),".",":")))</f>
        <v>2022-05-03 13:30</v>
      </c>
      <c r="N293" s="7" t="str">
        <f>CONCATENATE(TEXT(O293,"åååå-MM-dd"), " ",(SUBSTITUTE(RIGHT(S293,5),".",":")))</f>
        <v>2022-05-03 14:30</v>
      </c>
      <c r="O293" s="7" t="str">
        <f t="shared" si="42"/>
        <v>2022-05-03</v>
      </c>
      <c r="P293" s="2">
        <v>76</v>
      </c>
      <c r="Q293" s="2" t="str">
        <f t="shared" si="43"/>
        <v>Session Title 76</v>
      </c>
      <c r="R293" s="1" t="s">
        <v>7</v>
      </c>
      <c r="S293" s="1" t="s">
        <v>61</v>
      </c>
      <c r="T293" s="1" t="s">
        <v>1092</v>
      </c>
      <c r="U293" s="1" t="s">
        <v>1093</v>
      </c>
      <c r="V293" s="19" t="s">
        <v>1094</v>
      </c>
    </row>
    <row r="294" spans="3:22" ht="14.4" x14ac:dyDescent="0.3">
      <c r="C294" t="str">
        <f t="shared" si="36"/>
        <v>Anders 293 Andersson 294</v>
      </c>
      <c r="D294" t="str">
        <f t="shared" si="37"/>
        <v>anders@andersson 293</v>
      </c>
      <c r="E294">
        <f>VLOOKUP(G294,Sessions!$C$2:$H$170,6,FALSE)</f>
        <v>76</v>
      </c>
      <c r="F294">
        <f t="shared" si="38"/>
        <v>76</v>
      </c>
      <c r="G294" s="4" t="str">
        <f t="shared" si="39"/>
        <v>Session Title 76</v>
      </c>
      <c r="H294" s="3"/>
      <c r="I294" s="4">
        <f t="shared" si="40"/>
        <v>1651581000</v>
      </c>
      <c r="J294" s="4">
        <f t="shared" si="41"/>
        <v>1651584599.9999998</v>
      </c>
      <c r="K294" s="4" t="e">
        <f>CLEAN(#REF!)</f>
        <v>#REF!</v>
      </c>
      <c r="M294" s="7" t="str">
        <f>CONCATENATE(TEXT(O294,"åååå-MM-dd"), " ",(SUBSTITUTE(LEFT(S294,5),".",":")))</f>
        <v>2022-05-03 13:30</v>
      </c>
      <c r="N294" s="7" t="str">
        <f>CONCATENATE(TEXT(O294,"åååå-MM-dd"), " ",(SUBSTITUTE(RIGHT(S294,5),".",":")))</f>
        <v>2022-05-03 14:30</v>
      </c>
      <c r="O294" s="7" t="str">
        <f t="shared" si="42"/>
        <v>2022-05-03</v>
      </c>
      <c r="P294" s="2">
        <v>76</v>
      </c>
      <c r="Q294" s="2" t="str">
        <f t="shared" si="43"/>
        <v>Session Title 76</v>
      </c>
      <c r="R294" s="1" t="s">
        <v>7</v>
      </c>
      <c r="S294" s="1" t="s">
        <v>61</v>
      </c>
      <c r="T294" s="1" t="s">
        <v>1095</v>
      </c>
      <c r="U294" s="1" t="s">
        <v>1096</v>
      </c>
      <c r="V294" s="19" t="s">
        <v>1097</v>
      </c>
    </row>
    <row r="295" spans="3:22" ht="14.4" x14ac:dyDescent="0.3">
      <c r="C295" t="str">
        <f t="shared" si="36"/>
        <v>Anders 294 Andersson 295</v>
      </c>
      <c r="D295" t="str">
        <f t="shared" si="37"/>
        <v>anders@andersson 294</v>
      </c>
      <c r="E295">
        <f>VLOOKUP(G295,Sessions!$C$2:$H$170,6,FALSE)</f>
        <v>76</v>
      </c>
      <c r="F295">
        <f t="shared" si="38"/>
        <v>76</v>
      </c>
      <c r="G295" s="4" t="str">
        <f t="shared" si="39"/>
        <v>Session Title 76</v>
      </c>
      <c r="H295" s="3"/>
      <c r="I295" s="4">
        <f t="shared" si="40"/>
        <v>1651581000</v>
      </c>
      <c r="J295" s="4">
        <f t="shared" si="41"/>
        <v>1651584599.9999998</v>
      </c>
      <c r="K295" s="4" t="e">
        <f>CLEAN(#REF!)</f>
        <v>#REF!</v>
      </c>
      <c r="M295" s="7" t="str">
        <f>CONCATENATE(TEXT(O295,"åååå-MM-dd"), " ",(SUBSTITUTE(LEFT(S295,5),".",":")))</f>
        <v>2022-05-03 13:30</v>
      </c>
      <c r="N295" s="7" t="str">
        <f>CONCATENATE(TEXT(O295,"åååå-MM-dd"), " ",(SUBSTITUTE(RIGHT(S295,5),".",":")))</f>
        <v>2022-05-03 14:30</v>
      </c>
      <c r="O295" s="7" t="str">
        <f t="shared" si="42"/>
        <v>2022-05-03</v>
      </c>
      <c r="P295" s="2">
        <v>76</v>
      </c>
      <c r="Q295" s="2" t="str">
        <f t="shared" si="43"/>
        <v>Session Title 76</v>
      </c>
      <c r="R295" s="1" t="s">
        <v>7</v>
      </c>
      <c r="S295" s="1" t="s">
        <v>61</v>
      </c>
      <c r="T295" s="1" t="s">
        <v>1098</v>
      </c>
      <c r="U295" s="1" t="s">
        <v>1099</v>
      </c>
      <c r="V295" s="19" t="s">
        <v>1100</v>
      </c>
    </row>
    <row r="296" spans="3:22" ht="14.4" x14ac:dyDescent="0.3">
      <c r="C296" t="str">
        <f t="shared" si="36"/>
        <v>Anders 295 Andersson 296</v>
      </c>
      <c r="D296" t="str">
        <f t="shared" si="37"/>
        <v>anders@andersson 295</v>
      </c>
      <c r="E296">
        <f>VLOOKUP(G296,Sessions!$C$2:$H$170,6,FALSE)</f>
        <v>77</v>
      </c>
      <c r="F296">
        <f t="shared" si="38"/>
        <v>77</v>
      </c>
      <c r="G296" s="4" t="str">
        <f t="shared" si="39"/>
        <v>Session Title 77</v>
      </c>
      <c r="H296" s="3"/>
      <c r="I296" s="4">
        <f t="shared" si="40"/>
        <v>1651581000</v>
      </c>
      <c r="J296" s="4">
        <f t="shared" si="41"/>
        <v>1651584599.9999998</v>
      </c>
      <c r="K296" s="4" t="e">
        <f>CLEAN(#REF!)</f>
        <v>#REF!</v>
      </c>
      <c r="M296" s="7" t="str">
        <f>CONCATENATE(TEXT(O296,"åååå-MM-dd"), " ",(SUBSTITUTE(LEFT(S296,5),".",":")))</f>
        <v>2022-05-03 13:30</v>
      </c>
      <c r="N296" s="7" t="str">
        <f>CONCATENATE(TEXT(O296,"åååå-MM-dd"), " ",(SUBSTITUTE(RIGHT(S296,5),".",":")))</f>
        <v>2022-05-03 14:30</v>
      </c>
      <c r="O296" s="7" t="str">
        <f t="shared" si="42"/>
        <v>2022-05-03</v>
      </c>
      <c r="P296" s="2">
        <v>77</v>
      </c>
      <c r="Q296" s="2" t="str">
        <f t="shared" si="43"/>
        <v>Session Title 77</v>
      </c>
      <c r="R296" s="1" t="s">
        <v>7</v>
      </c>
      <c r="S296" s="1" t="s">
        <v>61</v>
      </c>
      <c r="T296" s="1" t="s">
        <v>1101</v>
      </c>
      <c r="U296" s="1" t="s">
        <v>1102</v>
      </c>
      <c r="V296" s="19" t="s">
        <v>1103</v>
      </c>
    </row>
    <row r="297" spans="3:22" ht="14.4" x14ac:dyDescent="0.3">
      <c r="C297" t="str">
        <f t="shared" si="36"/>
        <v>Anders 296 Andersson 297</v>
      </c>
      <c r="D297" t="str">
        <f t="shared" si="37"/>
        <v>anders@andersson 296</v>
      </c>
      <c r="E297">
        <f>VLOOKUP(G297,Sessions!$C$2:$H$170,6,FALSE)</f>
        <v>77</v>
      </c>
      <c r="F297">
        <f t="shared" si="38"/>
        <v>77</v>
      </c>
      <c r="G297" s="4" t="str">
        <f t="shared" si="39"/>
        <v>Session Title 77</v>
      </c>
      <c r="H297" s="3"/>
      <c r="I297" s="4">
        <f t="shared" si="40"/>
        <v>1651581000</v>
      </c>
      <c r="J297" s="4">
        <f t="shared" si="41"/>
        <v>1651584599.9999998</v>
      </c>
      <c r="K297" s="4" t="e">
        <f>CLEAN(#REF!)</f>
        <v>#REF!</v>
      </c>
      <c r="M297" s="7" t="str">
        <f>CONCATENATE(TEXT(O297,"åååå-MM-dd"), " ",(SUBSTITUTE(LEFT(S297,5),".",":")))</f>
        <v>2022-05-03 13:30</v>
      </c>
      <c r="N297" s="7" t="str">
        <f>CONCATENATE(TEXT(O297,"åååå-MM-dd"), " ",(SUBSTITUTE(RIGHT(S297,5),".",":")))</f>
        <v>2022-05-03 14:30</v>
      </c>
      <c r="O297" s="7" t="str">
        <f t="shared" si="42"/>
        <v>2022-05-03</v>
      </c>
      <c r="P297" s="2">
        <v>77</v>
      </c>
      <c r="Q297" s="2" t="str">
        <f t="shared" si="43"/>
        <v>Session Title 77</v>
      </c>
      <c r="R297" s="1" t="s">
        <v>7</v>
      </c>
      <c r="S297" s="1" t="s">
        <v>61</v>
      </c>
      <c r="T297" s="1" t="s">
        <v>1104</v>
      </c>
      <c r="U297" s="1" t="s">
        <v>1105</v>
      </c>
      <c r="V297" s="19" t="s">
        <v>1106</v>
      </c>
    </row>
    <row r="298" spans="3:22" ht="14.4" x14ac:dyDescent="0.3">
      <c r="C298" t="str">
        <f t="shared" si="36"/>
        <v>Anders 297 Andersson 298</v>
      </c>
      <c r="D298" t="str">
        <f t="shared" si="37"/>
        <v>anders@andersson 297</v>
      </c>
      <c r="E298">
        <f>VLOOKUP(G298,Sessions!$C$2:$H$170,6,FALSE)</f>
        <v>78</v>
      </c>
      <c r="F298">
        <f t="shared" si="38"/>
        <v>78</v>
      </c>
      <c r="G298" s="4" t="str">
        <f t="shared" si="39"/>
        <v>Session Title 78</v>
      </c>
      <c r="H298" s="3"/>
      <c r="I298" s="4">
        <f t="shared" si="40"/>
        <v>1651581000</v>
      </c>
      <c r="J298" s="4">
        <f t="shared" si="41"/>
        <v>1651584599.9999998</v>
      </c>
      <c r="K298" s="4" t="e">
        <f>CLEAN(#REF!)</f>
        <v>#REF!</v>
      </c>
      <c r="M298" s="7" t="str">
        <f>CONCATENATE(TEXT(O298,"åååå-MM-dd"), " ",(SUBSTITUTE(LEFT(S298,5),".",":")))</f>
        <v>2022-05-03 13:30</v>
      </c>
      <c r="N298" s="7" t="str">
        <f>CONCATENATE(TEXT(O298,"åååå-MM-dd"), " ",(SUBSTITUTE(RIGHT(S298,5),".",":")))</f>
        <v>2022-05-03 14:30</v>
      </c>
      <c r="O298" s="7" t="str">
        <f t="shared" si="42"/>
        <v>2022-05-03</v>
      </c>
      <c r="P298" s="2">
        <v>78</v>
      </c>
      <c r="Q298" s="2" t="str">
        <f t="shared" si="43"/>
        <v>Session Title 78</v>
      </c>
      <c r="R298" s="1" t="s">
        <v>7</v>
      </c>
      <c r="S298" s="1" t="s">
        <v>61</v>
      </c>
      <c r="T298" s="1" t="s">
        <v>1107</v>
      </c>
      <c r="U298" s="1" t="s">
        <v>1108</v>
      </c>
      <c r="V298" s="19" t="s">
        <v>1109</v>
      </c>
    </row>
    <row r="299" spans="3:22" ht="14.4" x14ac:dyDescent="0.3">
      <c r="C299" t="str">
        <f t="shared" si="36"/>
        <v>Anders 298 Andersson 299</v>
      </c>
      <c r="D299" t="str">
        <f t="shared" si="37"/>
        <v>anders@andersson 298</v>
      </c>
      <c r="E299">
        <f>VLOOKUP(G299,Sessions!$C$2:$H$170,6,FALSE)</f>
        <v>78</v>
      </c>
      <c r="F299">
        <f t="shared" si="38"/>
        <v>78</v>
      </c>
      <c r="G299" s="4" t="str">
        <f t="shared" si="39"/>
        <v>Session Title 78</v>
      </c>
      <c r="H299" s="3"/>
      <c r="I299" s="4">
        <f t="shared" si="40"/>
        <v>1651581000</v>
      </c>
      <c r="J299" s="4">
        <f t="shared" si="41"/>
        <v>1651584599.9999998</v>
      </c>
      <c r="K299" s="4" t="e">
        <f>CLEAN(#REF!)</f>
        <v>#REF!</v>
      </c>
      <c r="M299" s="7" t="str">
        <f>CONCATENATE(TEXT(O299,"åååå-MM-dd"), " ",(SUBSTITUTE(LEFT(S299,5),".",":")))</f>
        <v>2022-05-03 13:30</v>
      </c>
      <c r="N299" s="7" t="str">
        <f>CONCATENATE(TEXT(O299,"åååå-MM-dd"), " ",(SUBSTITUTE(RIGHT(S299,5),".",":")))</f>
        <v>2022-05-03 14:30</v>
      </c>
      <c r="O299" s="7" t="str">
        <f t="shared" si="42"/>
        <v>2022-05-03</v>
      </c>
      <c r="P299" s="2">
        <v>78</v>
      </c>
      <c r="Q299" s="2" t="str">
        <f t="shared" si="43"/>
        <v>Session Title 78</v>
      </c>
      <c r="R299" s="1" t="s">
        <v>7</v>
      </c>
      <c r="S299" s="1" t="s">
        <v>61</v>
      </c>
      <c r="T299" s="1" t="s">
        <v>1110</v>
      </c>
      <c r="U299" s="1" t="s">
        <v>1111</v>
      </c>
      <c r="V299" s="19" t="s">
        <v>1112</v>
      </c>
    </row>
    <row r="300" spans="3:22" ht="14.4" x14ac:dyDescent="0.3">
      <c r="C300" t="str">
        <f t="shared" si="36"/>
        <v>Anders 299 Andersson 300</v>
      </c>
      <c r="D300" t="str">
        <f t="shared" si="37"/>
        <v>anders@andersson 299</v>
      </c>
      <c r="E300">
        <f>VLOOKUP(G300,Sessions!$C$2:$H$170,6,FALSE)</f>
        <v>78</v>
      </c>
      <c r="F300">
        <f t="shared" si="38"/>
        <v>78</v>
      </c>
      <c r="G300" s="4" t="str">
        <f t="shared" si="39"/>
        <v>Session Title 78</v>
      </c>
      <c r="H300" s="3"/>
      <c r="I300" s="4">
        <f t="shared" si="40"/>
        <v>1651581000</v>
      </c>
      <c r="J300" s="4">
        <f t="shared" si="41"/>
        <v>1651584599.9999998</v>
      </c>
      <c r="K300" s="4" t="e">
        <f>CLEAN(#REF!)</f>
        <v>#REF!</v>
      </c>
      <c r="M300" s="7" t="str">
        <f>CONCATENATE(TEXT(O300,"åååå-MM-dd"), " ",(SUBSTITUTE(LEFT(S300,5),".",":")))</f>
        <v>2022-05-03 13:30</v>
      </c>
      <c r="N300" s="7" t="str">
        <f>CONCATENATE(TEXT(O300,"åååå-MM-dd"), " ",(SUBSTITUTE(RIGHT(S300,5),".",":")))</f>
        <v>2022-05-03 14:30</v>
      </c>
      <c r="O300" s="7" t="str">
        <f t="shared" si="42"/>
        <v>2022-05-03</v>
      </c>
      <c r="P300" s="2">
        <v>78</v>
      </c>
      <c r="Q300" s="2" t="str">
        <f t="shared" si="43"/>
        <v>Session Title 78</v>
      </c>
      <c r="R300" s="1" t="s">
        <v>7</v>
      </c>
      <c r="S300" s="1" t="s">
        <v>61</v>
      </c>
      <c r="T300" s="1" t="s">
        <v>1113</v>
      </c>
      <c r="U300" s="1" t="s">
        <v>1114</v>
      </c>
      <c r="V300" s="19" t="s">
        <v>1115</v>
      </c>
    </row>
    <row r="301" spans="3:22" ht="14.4" x14ac:dyDescent="0.3">
      <c r="C301" t="str">
        <f t="shared" si="36"/>
        <v>Anders 300 Andersson 301</v>
      </c>
      <c r="D301" t="str">
        <f t="shared" si="37"/>
        <v>anders@andersson 300</v>
      </c>
      <c r="E301">
        <f>VLOOKUP(G301,Sessions!$C$2:$H$170,6,FALSE)</f>
        <v>78</v>
      </c>
      <c r="F301">
        <f t="shared" si="38"/>
        <v>78</v>
      </c>
      <c r="G301" s="4" t="str">
        <f t="shared" si="39"/>
        <v>Session Title 78</v>
      </c>
      <c r="H301" s="3"/>
      <c r="I301" s="4">
        <f t="shared" si="40"/>
        <v>1651581000</v>
      </c>
      <c r="J301" s="4">
        <f t="shared" si="41"/>
        <v>1651584599.9999998</v>
      </c>
      <c r="K301" s="4" t="e">
        <f>CLEAN(#REF!)</f>
        <v>#REF!</v>
      </c>
      <c r="M301" s="7" t="str">
        <f>CONCATENATE(TEXT(O301,"åååå-MM-dd"), " ",(SUBSTITUTE(LEFT(S301,5),".",":")))</f>
        <v>2022-05-03 13:30</v>
      </c>
      <c r="N301" s="7" t="str">
        <f>CONCATENATE(TEXT(O301,"åååå-MM-dd"), " ",(SUBSTITUTE(RIGHT(S301,5),".",":")))</f>
        <v>2022-05-03 14:30</v>
      </c>
      <c r="O301" s="7" t="str">
        <f t="shared" si="42"/>
        <v>2022-05-03</v>
      </c>
      <c r="P301" s="2">
        <v>78</v>
      </c>
      <c r="Q301" s="2" t="str">
        <f t="shared" si="43"/>
        <v>Session Title 78</v>
      </c>
      <c r="R301" s="1" t="s">
        <v>7</v>
      </c>
      <c r="S301" s="1" t="s">
        <v>61</v>
      </c>
      <c r="T301" s="1" t="s">
        <v>1116</v>
      </c>
      <c r="U301" s="1" t="s">
        <v>1117</v>
      </c>
      <c r="V301" s="19" t="s">
        <v>1118</v>
      </c>
    </row>
    <row r="302" spans="3:22" ht="14.4" x14ac:dyDescent="0.3">
      <c r="C302" t="str">
        <f t="shared" si="36"/>
        <v>Anders 301 Andersson 302</v>
      </c>
      <c r="D302" t="str">
        <f t="shared" si="37"/>
        <v>anders@andersson 301</v>
      </c>
      <c r="E302">
        <f>VLOOKUP(G302,Sessions!$C$2:$H$170,6,FALSE)</f>
        <v>79</v>
      </c>
      <c r="F302">
        <f t="shared" si="38"/>
        <v>79</v>
      </c>
      <c r="G302" s="4" t="str">
        <f t="shared" si="39"/>
        <v>Session Title 79</v>
      </c>
      <c r="H302" s="3"/>
      <c r="I302" s="4">
        <f t="shared" si="40"/>
        <v>1651581000</v>
      </c>
      <c r="J302" s="4">
        <f t="shared" si="41"/>
        <v>1651584599.9999998</v>
      </c>
      <c r="K302" s="4" t="e">
        <f>CLEAN(#REF!)</f>
        <v>#REF!</v>
      </c>
      <c r="M302" s="7" t="str">
        <f>CONCATENATE(TEXT(O302,"åååå-MM-dd"), " ",(SUBSTITUTE(LEFT(S302,5),".",":")))</f>
        <v>2022-05-03 13:30</v>
      </c>
      <c r="N302" s="7" t="str">
        <f>CONCATENATE(TEXT(O302,"åååå-MM-dd"), " ",(SUBSTITUTE(RIGHT(S302,5),".",":")))</f>
        <v>2022-05-03 14:30</v>
      </c>
      <c r="O302" s="7" t="str">
        <f t="shared" si="42"/>
        <v>2022-05-03</v>
      </c>
      <c r="P302" s="2">
        <v>79</v>
      </c>
      <c r="Q302" s="2" t="str">
        <f t="shared" si="43"/>
        <v>Session Title 79</v>
      </c>
      <c r="R302" s="1" t="s">
        <v>7</v>
      </c>
      <c r="S302" s="1" t="s">
        <v>61</v>
      </c>
      <c r="T302" s="1" t="s">
        <v>1119</v>
      </c>
      <c r="U302" s="1" t="s">
        <v>1120</v>
      </c>
      <c r="V302" s="19" t="s">
        <v>1121</v>
      </c>
    </row>
    <row r="303" spans="3:22" ht="14.4" x14ac:dyDescent="0.3">
      <c r="C303" t="str">
        <f t="shared" si="36"/>
        <v>Anders 302 Andersson 303</v>
      </c>
      <c r="D303" t="str">
        <f t="shared" si="37"/>
        <v>anders@andersson 302</v>
      </c>
      <c r="E303">
        <f>VLOOKUP(G303,Sessions!$C$2:$H$170,6,FALSE)</f>
        <v>80</v>
      </c>
      <c r="F303">
        <f t="shared" si="38"/>
        <v>80</v>
      </c>
      <c r="G303" s="4" t="str">
        <f t="shared" si="39"/>
        <v>Session Title 80</v>
      </c>
      <c r="H303" s="3"/>
      <c r="I303" s="4">
        <f t="shared" si="40"/>
        <v>1651581000</v>
      </c>
      <c r="J303" s="4">
        <f t="shared" si="41"/>
        <v>1651584599.9999998</v>
      </c>
      <c r="K303" s="4" t="e">
        <f>CLEAN(#REF!)</f>
        <v>#REF!</v>
      </c>
      <c r="M303" s="7" t="str">
        <f>CONCATENATE(TEXT(O303,"åååå-MM-dd"), " ",(SUBSTITUTE(LEFT(S303,5),".",":")))</f>
        <v>2022-05-03 13:30</v>
      </c>
      <c r="N303" s="7" t="str">
        <f>CONCATENATE(TEXT(O303,"åååå-MM-dd"), " ",(SUBSTITUTE(RIGHT(S303,5),".",":")))</f>
        <v>2022-05-03 14:30</v>
      </c>
      <c r="O303" s="7" t="str">
        <f t="shared" si="42"/>
        <v>2022-05-03</v>
      </c>
      <c r="P303" s="2">
        <v>80</v>
      </c>
      <c r="Q303" s="2" t="str">
        <f t="shared" si="43"/>
        <v>Session Title 80</v>
      </c>
      <c r="R303" s="1" t="s">
        <v>7</v>
      </c>
      <c r="S303" s="1" t="s">
        <v>61</v>
      </c>
      <c r="T303" s="1" t="s">
        <v>1122</v>
      </c>
      <c r="U303" s="1" t="s">
        <v>1123</v>
      </c>
      <c r="V303" s="19" t="s">
        <v>1124</v>
      </c>
    </row>
    <row r="304" spans="3:22" ht="14.4" x14ac:dyDescent="0.3">
      <c r="C304" t="str">
        <f t="shared" si="36"/>
        <v>Anders 303 Andersson 304</v>
      </c>
      <c r="D304" t="str">
        <f t="shared" si="37"/>
        <v>anders@andersson 303</v>
      </c>
      <c r="E304">
        <f>VLOOKUP(G304,Sessions!$C$2:$H$170,6,FALSE)</f>
        <v>80</v>
      </c>
      <c r="F304">
        <f t="shared" si="38"/>
        <v>80</v>
      </c>
      <c r="G304" s="4" t="str">
        <f t="shared" si="39"/>
        <v>Session Title 80</v>
      </c>
      <c r="H304" s="3"/>
      <c r="I304" s="4">
        <f t="shared" si="40"/>
        <v>1651581000</v>
      </c>
      <c r="J304" s="4">
        <f t="shared" si="41"/>
        <v>1651584599.9999998</v>
      </c>
      <c r="K304" s="4" t="e">
        <f>CLEAN(#REF!)</f>
        <v>#REF!</v>
      </c>
      <c r="M304" s="7" t="str">
        <f>CONCATENATE(TEXT(O304,"åååå-MM-dd"), " ",(SUBSTITUTE(LEFT(S304,5),".",":")))</f>
        <v>2022-05-03 13:30</v>
      </c>
      <c r="N304" s="7" t="str">
        <f>CONCATENATE(TEXT(O304,"åååå-MM-dd"), " ",(SUBSTITUTE(RIGHT(S304,5),".",":")))</f>
        <v>2022-05-03 14:30</v>
      </c>
      <c r="O304" s="7" t="str">
        <f t="shared" si="42"/>
        <v>2022-05-03</v>
      </c>
      <c r="P304" s="2">
        <v>80</v>
      </c>
      <c r="Q304" s="2" t="str">
        <f t="shared" si="43"/>
        <v>Session Title 80</v>
      </c>
      <c r="R304" s="1" t="s">
        <v>7</v>
      </c>
      <c r="S304" s="1" t="s">
        <v>61</v>
      </c>
      <c r="T304" s="1" t="s">
        <v>1125</v>
      </c>
      <c r="U304" s="1" t="s">
        <v>1126</v>
      </c>
      <c r="V304" s="19" t="s">
        <v>1127</v>
      </c>
    </row>
    <row r="305" spans="3:22" ht="14.4" x14ac:dyDescent="0.3">
      <c r="C305" t="str">
        <f t="shared" si="36"/>
        <v>Anders 304 Andersson 305</v>
      </c>
      <c r="D305" t="str">
        <f t="shared" si="37"/>
        <v>anders@andersson 304</v>
      </c>
      <c r="E305">
        <f>VLOOKUP(G305,Sessions!$C$2:$H$170,6,FALSE)</f>
        <v>81</v>
      </c>
      <c r="F305">
        <f t="shared" si="38"/>
        <v>81</v>
      </c>
      <c r="G305" s="4" t="str">
        <f t="shared" si="39"/>
        <v>Session Title 81</v>
      </c>
      <c r="H305" s="3"/>
      <c r="I305" s="4">
        <f t="shared" si="40"/>
        <v>1651581899.9999998</v>
      </c>
      <c r="J305" s="4">
        <f t="shared" si="41"/>
        <v>1651585500.0000002</v>
      </c>
      <c r="K305" s="4" t="e">
        <f>CLEAN(#REF!)</f>
        <v>#REF!</v>
      </c>
      <c r="M305" s="7" t="str">
        <f>CONCATENATE(TEXT(O305,"åååå-MM-dd"), " ",(SUBSTITUTE(LEFT(S305,5),".",":")))</f>
        <v>2022-05-03 13:45</v>
      </c>
      <c r="N305" s="7" t="str">
        <f>CONCATENATE(TEXT(O305,"åååå-MM-dd"), " ",(SUBSTITUTE(RIGHT(S305,5),".",":")))</f>
        <v>2022-05-03 14:45</v>
      </c>
      <c r="O305" s="7" t="str">
        <f t="shared" si="42"/>
        <v>2022-05-03</v>
      </c>
      <c r="P305" s="2">
        <v>81</v>
      </c>
      <c r="Q305" s="2" t="str">
        <f t="shared" si="43"/>
        <v>Session Title 81</v>
      </c>
      <c r="R305" s="1" t="s">
        <v>7</v>
      </c>
      <c r="S305" s="1" t="s">
        <v>62</v>
      </c>
      <c r="T305" s="1" t="s">
        <v>1128</v>
      </c>
      <c r="U305" s="1" t="s">
        <v>1129</v>
      </c>
      <c r="V305" s="19" t="s">
        <v>1130</v>
      </c>
    </row>
    <row r="306" spans="3:22" ht="14.4" x14ac:dyDescent="0.3">
      <c r="C306" t="str">
        <f t="shared" si="36"/>
        <v>Anders 305 Andersson 306</v>
      </c>
      <c r="D306" t="str">
        <f t="shared" si="37"/>
        <v>anders@andersson 305</v>
      </c>
      <c r="E306">
        <f>VLOOKUP(G306,Sessions!$C$2:$H$170,6,FALSE)</f>
        <v>81</v>
      </c>
      <c r="F306">
        <f t="shared" si="38"/>
        <v>81</v>
      </c>
      <c r="G306" s="4" t="str">
        <f t="shared" si="39"/>
        <v>Session Title 81</v>
      </c>
      <c r="H306" s="3"/>
      <c r="I306" s="4">
        <f t="shared" si="40"/>
        <v>1651581899.9999998</v>
      </c>
      <c r="J306" s="4">
        <f t="shared" si="41"/>
        <v>1651585500.0000002</v>
      </c>
      <c r="K306" s="4" t="e">
        <f>CLEAN(#REF!)</f>
        <v>#REF!</v>
      </c>
      <c r="M306" s="7" t="str">
        <f>CONCATENATE(TEXT(O306,"åååå-MM-dd"), " ",(SUBSTITUTE(LEFT(S306,5),".",":")))</f>
        <v>2022-05-03 13:45</v>
      </c>
      <c r="N306" s="7" t="str">
        <f>CONCATENATE(TEXT(O306,"åååå-MM-dd"), " ",(SUBSTITUTE(RIGHT(S306,5),".",":")))</f>
        <v>2022-05-03 14:45</v>
      </c>
      <c r="O306" s="7" t="str">
        <f t="shared" si="42"/>
        <v>2022-05-03</v>
      </c>
      <c r="P306" s="2">
        <v>81</v>
      </c>
      <c r="Q306" s="2" t="str">
        <f t="shared" si="43"/>
        <v>Session Title 81</v>
      </c>
      <c r="R306" s="1" t="s">
        <v>7</v>
      </c>
      <c r="S306" s="1" t="s">
        <v>62</v>
      </c>
      <c r="T306" s="1" t="s">
        <v>1131</v>
      </c>
      <c r="U306" s="1" t="s">
        <v>1132</v>
      </c>
      <c r="V306" s="19" t="s">
        <v>1133</v>
      </c>
    </row>
    <row r="307" spans="3:22" ht="14.4" x14ac:dyDescent="0.3">
      <c r="C307" t="str">
        <f t="shared" si="36"/>
        <v>Anders 306 Andersson 307</v>
      </c>
      <c r="D307" t="str">
        <f t="shared" si="37"/>
        <v>anders@andersson 306</v>
      </c>
      <c r="E307">
        <f>VLOOKUP(G307,Sessions!$C$2:$H$170,6,FALSE)</f>
        <v>82</v>
      </c>
      <c r="F307">
        <f t="shared" si="38"/>
        <v>82</v>
      </c>
      <c r="G307" s="4" t="str">
        <f t="shared" si="39"/>
        <v>Session Title 82</v>
      </c>
      <c r="H307" s="3"/>
      <c r="I307" s="4">
        <f t="shared" si="40"/>
        <v>1651581899.9999998</v>
      </c>
      <c r="J307" s="4">
        <f t="shared" si="41"/>
        <v>1651585500.0000002</v>
      </c>
      <c r="K307" s="4" t="e">
        <f>CLEAN(#REF!)</f>
        <v>#REF!</v>
      </c>
      <c r="M307" s="7" t="str">
        <f>CONCATENATE(TEXT(O307,"åååå-MM-dd"), " ",(SUBSTITUTE(LEFT(S307,5),".",":")))</f>
        <v>2022-05-03 13:45</v>
      </c>
      <c r="N307" s="7" t="str">
        <f>CONCATENATE(TEXT(O307,"åååå-MM-dd"), " ",(SUBSTITUTE(RIGHT(S307,5),".",":")))</f>
        <v>2022-05-03 14:45</v>
      </c>
      <c r="O307" s="7" t="str">
        <f t="shared" si="42"/>
        <v>2022-05-03</v>
      </c>
      <c r="P307" s="2">
        <v>82</v>
      </c>
      <c r="Q307" s="2" t="str">
        <f t="shared" si="43"/>
        <v>Session Title 82</v>
      </c>
      <c r="R307" s="1" t="s">
        <v>7</v>
      </c>
      <c r="S307" s="1" t="s">
        <v>62</v>
      </c>
      <c r="T307" s="1" t="s">
        <v>1134</v>
      </c>
      <c r="U307" s="1" t="s">
        <v>1135</v>
      </c>
      <c r="V307" s="19" t="s">
        <v>1136</v>
      </c>
    </row>
    <row r="308" spans="3:22" ht="14.4" x14ac:dyDescent="0.3">
      <c r="C308" t="str">
        <f t="shared" si="36"/>
        <v>Anders 307 Andersson 308</v>
      </c>
      <c r="D308" t="str">
        <f t="shared" si="37"/>
        <v>anders@andersson 307</v>
      </c>
      <c r="E308">
        <f>VLOOKUP(G308,Sessions!$C$2:$H$170,6,FALSE)</f>
        <v>82</v>
      </c>
      <c r="F308">
        <f t="shared" si="38"/>
        <v>82</v>
      </c>
      <c r="G308" s="4" t="str">
        <f t="shared" si="39"/>
        <v>Session Title 82</v>
      </c>
      <c r="H308" s="3"/>
      <c r="I308" s="4">
        <f t="shared" si="40"/>
        <v>1651581899.9999998</v>
      </c>
      <c r="J308" s="4">
        <f t="shared" si="41"/>
        <v>1651585500.0000002</v>
      </c>
      <c r="K308" s="4" t="e">
        <f>CLEAN(#REF!)</f>
        <v>#REF!</v>
      </c>
      <c r="M308" s="7" t="str">
        <f>CONCATENATE(TEXT(O308,"åååå-MM-dd"), " ",(SUBSTITUTE(LEFT(S308,5),".",":")))</f>
        <v>2022-05-03 13:45</v>
      </c>
      <c r="N308" s="7" t="str">
        <f>CONCATENATE(TEXT(O308,"åååå-MM-dd"), " ",(SUBSTITUTE(RIGHT(S308,5),".",":")))</f>
        <v>2022-05-03 14:45</v>
      </c>
      <c r="O308" s="7" t="str">
        <f t="shared" si="42"/>
        <v>2022-05-03</v>
      </c>
      <c r="P308" s="2">
        <v>82</v>
      </c>
      <c r="Q308" s="2" t="str">
        <f t="shared" si="43"/>
        <v>Session Title 82</v>
      </c>
      <c r="R308" s="1" t="s">
        <v>7</v>
      </c>
      <c r="S308" s="1" t="s">
        <v>62</v>
      </c>
      <c r="T308" s="1" t="s">
        <v>1137</v>
      </c>
      <c r="U308" s="1" t="s">
        <v>1138</v>
      </c>
      <c r="V308" s="19" t="s">
        <v>1139</v>
      </c>
    </row>
    <row r="309" spans="3:22" ht="14.4" x14ac:dyDescent="0.3">
      <c r="C309" t="str">
        <f t="shared" si="36"/>
        <v>Anders 308 Andersson 309</v>
      </c>
      <c r="D309" t="str">
        <f t="shared" si="37"/>
        <v>anders@andersson 308</v>
      </c>
      <c r="E309">
        <f>VLOOKUP(G309,Sessions!$C$2:$H$170,6,FALSE)</f>
        <v>82</v>
      </c>
      <c r="F309">
        <f t="shared" si="38"/>
        <v>82</v>
      </c>
      <c r="G309" s="4" t="str">
        <f t="shared" si="39"/>
        <v>Session Title 82</v>
      </c>
      <c r="H309" s="3"/>
      <c r="I309" s="4">
        <f t="shared" si="40"/>
        <v>1651581899.9999998</v>
      </c>
      <c r="J309" s="4">
        <f t="shared" si="41"/>
        <v>1651585500.0000002</v>
      </c>
      <c r="K309" s="4" t="e">
        <f>CLEAN(#REF!)</f>
        <v>#REF!</v>
      </c>
      <c r="M309" s="7" t="str">
        <f>CONCATENATE(TEXT(O309,"åååå-MM-dd"), " ",(SUBSTITUTE(LEFT(S309,5),".",":")))</f>
        <v>2022-05-03 13:45</v>
      </c>
      <c r="N309" s="7" t="str">
        <f>CONCATENATE(TEXT(O309,"åååå-MM-dd"), " ",(SUBSTITUTE(RIGHT(S309,5),".",":")))</f>
        <v>2022-05-03 14:45</v>
      </c>
      <c r="O309" s="7" t="str">
        <f t="shared" si="42"/>
        <v>2022-05-03</v>
      </c>
      <c r="P309" s="2">
        <v>82</v>
      </c>
      <c r="Q309" s="2" t="str">
        <f t="shared" si="43"/>
        <v>Session Title 82</v>
      </c>
      <c r="R309" s="1" t="s">
        <v>7</v>
      </c>
      <c r="S309" s="1" t="s">
        <v>62</v>
      </c>
      <c r="T309" s="1" t="s">
        <v>1140</v>
      </c>
      <c r="U309" s="1" t="s">
        <v>1141</v>
      </c>
      <c r="V309" s="19" t="s">
        <v>1142</v>
      </c>
    </row>
    <row r="310" spans="3:22" ht="14.4" x14ac:dyDescent="0.3">
      <c r="C310" t="str">
        <f t="shared" si="36"/>
        <v>Anders 309 Andersson 310</v>
      </c>
      <c r="D310" t="str">
        <f t="shared" si="37"/>
        <v>anders@andersson 309</v>
      </c>
      <c r="E310">
        <f>VLOOKUP(G310,Sessions!$C$2:$H$170,6,FALSE)</f>
        <v>82</v>
      </c>
      <c r="F310">
        <f t="shared" si="38"/>
        <v>82</v>
      </c>
      <c r="G310" s="4" t="str">
        <f t="shared" si="39"/>
        <v>Session Title 82</v>
      </c>
      <c r="H310" s="3"/>
      <c r="I310" s="4">
        <f t="shared" si="40"/>
        <v>1651581899.9999998</v>
      </c>
      <c r="J310" s="4">
        <f t="shared" si="41"/>
        <v>1651585500.0000002</v>
      </c>
      <c r="K310" s="4" t="e">
        <f>CLEAN(#REF!)</f>
        <v>#REF!</v>
      </c>
      <c r="M310" s="7" t="str">
        <f>CONCATENATE(TEXT(O310,"åååå-MM-dd"), " ",(SUBSTITUTE(LEFT(S310,5),".",":")))</f>
        <v>2022-05-03 13:45</v>
      </c>
      <c r="N310" s="7" t="str">
        <f>CONCATENATE(TEXT(O310,"åååå-MM-dd"), " ",(SUBSTITUTE(RIGHT(S310,5),".",":")))</f>
        <v>2022-05-03 14:45</v>
      </c>
      <c r="O310" s="7" t="str">
        <f t="shared" si="42"/>
        <v>2022-05-03</v>
      </c>
      <c r="P310" s="2">
        <v>82</v>
      </c>
      <c r="Q310" s="2" t="str">
        <f t="shared" si="43"/>
        <v>Session Title 82</v>
      </c>
      <c r="R310" s="1" t="s">
        <v>7</v>
      </c>
      <c r="S310" s="1" t="s">
        <v>62</v>
      </c>
      <c r="T310" s="1" t="s">
        <v>1143</v>
      </c>
      <c r="U310" s="1" t="s">
        <v>1144</v>
      </c>
      <c r="V310" s="19" t="s">
        <v>1145</v>
      </c>
    </row>
    <row r="311" spans="3:22" ht="14.4" x14ac:dyDescent="0.3">
      <c r="C311" t="str">
        <f t="shared" si="36"/>
        <v>Anders 310 Andersson 311</v>
      </c>
      <c r="D311" t="str">
        <f t="shared" si="37"/>
        <v>anders@andersson 310</v>
      </c>
      <c r="E311">
        <f>VLOOKUP(G311,Sessions!$C$2:$H$170,6,FALSE)</f>
        <v>82</v>
      </c>
      <c r="F311">
        <f t="shared" si="38"/>
        <v>82</v>
      </c>
      <c r="G311" s="4" t="str">
        <f t="shared" si="39"/>
        <v>Session Title 82</v>
      </c>
      <c r="H311" s="3"/>
      <c r="I311" s="4">
        <f t="shared" si="40"/>
        <v>1651581899.9999998</v>
      </c>
      <c r="J311" s="4">
        <f t="shared" si="41"/>
        <v>1651585500.0000002</v>
      </c>
      <c r="K311" s="4" t="e">
        <f>CLEAN(#REF!)</f>
        <v>#REF!</v>
      </c>
      <c r="M311" s="7" t="str">
        <f>CONCATENATE(TEXT(O311,"åååå-MM-dd"), " ",(SUBSTITUTE(LEFT(S311,5),".",":")))</f>
        <v>2022-05-03 13:45</v>
      </c>
      <c r="N311" s="7" t="str">
        <f>CONCATENATE(TEXT(O311,"åååå-MM-dd"), " ",(SUBSTITUTE(RIGHT(S311,5),".",":")))</f>
        <v>2022-05-03 14:45</v>
      </c>
      <c r="O311" s="7" t="str">
        <f t="shared" si="42"/>
        <v>2022-05-03</v>
      </c>
      <c r="P311" s="2">
        <v>82</v>
      </c>
      <c r="Q311" s="2" t="str">
        <f t="shared" si="43"/>
        <v>Session Title 82</v>
      </c>
      <c r="R311" s="1" t="s">
        <v>7</v>
      </c>
      <c r="S311" s="1" t="s">
        <v>62</v>
      </c>
      <c r="T311" s="1" t="s">
        <v>1146</v>
      </c>
      <c r="U311" s="1" t="s">
        <v>1147</v>
      </c>
      <c r="V311" s="19" t="s">
        <v>1148</v>
      </c>
    </row>
    <row r="312" spans="3:22" ht="14.4" x14ac:dyDescent="0.3">
      <c r="C312" t="str">
        <f t="shared" si="36"/>
        <v>Anders 311 Andersson 312</v>
      </c>
      <c r="D312" t="str">
        <f t="shared" si="37"/>
        <v>anders@andersson 311</v>
      </c>
      <c r="E312">
        <f>VLOOKUP(G312,Sessions!$C$2:$H$170,6,FALSE)</f>
        <v>83</v>
      </c>
      <c r="F312">
        <f t="shared" si="38"/>
        <v>83</v>
      </c>
      <c r="G312" s="4" t="str">
        <f t="shared" si="39"/>
        <v>Session Title 83</v>
      </c>
      <c r="H312" s="3"/>
      <c r="I312" s="4">
        <f t="shared" si="40"/>
        <v>1651581899.9999998</v>
      </c>
      <c r="J312" s="4">
        <f t="shared" si="41"/>
        <v>1651585500.0000002</v>
      </c>
      <c r="K312" s="4" t="e">
        <f>CLEAN(#REF!)</f>
        <v>#REF!</v>
      </c>
      <c r="M312" s="7" t="str">
        <f>CONCATENATE(TEXT(O312,"åååå-MM-dd"), " ",(SUBSTITUTE(LEFT(S312,5),".",":")))</f>
        <v>2022-05-03 13:45</v>
      </c>
      <c r="N312" s="7" t="str">
        <f>CONCATENATE(TEXT(O312,"åååå-MM-dd"), " ",(SUBSTITUTE(RIGHT(S312,5),".",":")))</f>
        <v>2022-05-03 14:45</v>
      </c>
      <c r="O312" s="7" t="str">
        <f t="shared" si="42"/>
        <v>2022-05-03</v>
      </c>
      <c r="P312" s="2">
        <v>83</v>
      </c>
      <c r="Q312" s="2" t="str">
        <f t="shared" si="43"/>
        <v>Session Title 83</v>
      </c>
      <c r="R312" s="1" t="s">
        <v>7</v>
      </c>
      <c r="S312" s="1" t="s">
        <v>62</v>
      </c>
      <c r="T312" s="1" t="s">
        <v>1149</v>
      </c>
      <c r="U312" s="1" t="s">
        <v>1150</v>
      </c>
      <c r="V312" s="19" t="s">
        <v>1151</v>
      </c>
    </row>
    <row r="313" spans="3:22" ht="14.4" x14ac:dyDescent="0.3">
      <c r="C313" t="str">
        <f t="shared" si="36"/>
        <v>Anders 312 Andersson 313</v>
      </c>
      <c r="D313" t="str">
        <f t="shared" si="37"/>
        <v>anders@andersson 312</v>
      </c>
      <c r="E313">
        <f>VLOOKUP(G313,Sessions!$C$2:$H$170,6,FALSE)</f>
        <v>84</v>
      </c>
      <c r="F313">
        <f t="shared" si="38"/>
        <v>84</v>
      </c>
      <c r="G313" s="4" t="str">
        <f t="shared" si="39"/>
        <v>Session Title 84</v>
      </c>
      <c r="H313" s="3"/>
      <c r="I313" s="4">
        <f t="shared" si="40"/>
        <v>1651581899.9999998</v>
      </c>
      <c r="J313" s="4">
        <f t="shared" si="41"/>
        <v>1651585500.0000002</v>
      </c>
      <c r="K313" s="4" t="e">
        <f>CLEAN(#REF!)</f>
        <v>#REF!</v>
      </c>
      <c r="M313" s="7" t="str">
        <f>CONCATENATE(TEXT(O313,"åååå-MM-dd"), " ",(SUBSTITUTE(LEFT(S313,5),".",":")))</f>
        <v>2022-05-03 13:45</v>
      </c>
      <c r="N313" s="7" t="str">
        <f>CONCATENATE(TEXT(O313,"åååå-MM-dd"), " ",(SUBSTITUTE(RIGHT(S313,5),".",":")))</f>
        <v>2022-05-03 14:45</v>
      </c>
      <c r="O313" s="7" t="str">
        <f t="shared" si="42"/>
        <v>2022-05-03</v>
      </c>
      <c r="P313" s="2">
        <v>84</v>
      </c>
      <c r="Q313" s="2" t="str">
        <f t="shared" si="43"/>
        <v>Session Title 84</v>
      </c>
      <c r="R313" s="1" t="s">
        <v>7</v>
      </c>
      <c r="S313" s="1" t="s">
        <v>62</v>
      </c>
      <c r="T313" s="1" t="s">
        <v>1152</v>
      </c>
      <c r="U313" s="1" t="s">
        <v>1153</v>
      </c>
      <c r="V313" s="19" t="s">
        <v>1154</v>
      </c>
    </row>
    <row r="314" spans="3:22" ht="14.4" x14ac:dyDescent="0.3">
      <c r="C314" t="str">
        <f t="shared" si="36"/>
        <v>Anders 313 Andersson 314</v>
      </c>
      <c r="D314" t="str">
        <f t="shared" si="37"/>
        <v>anders@andersson 313</v>
      </c>
      <c r="E314">
        <f>VLOOKUP(G314,Sessions!$C$2:$H$170,6,FALSE)</f>
        <v>84</v>
      </c>
      <c r="F314">
        <f t="shared" si="38"/>
        <v>84</v>
      </c>
      <c r="G314" s="4" t="str">
        <f t="shared" si="39"/>
        <v>Session Title 84</v>
      </c>
      <c r="H314" s="3"/>
      <c r="I314" s="4">
        <f t="shared" si="40"/>
        <v>1651581899.9999998</v>
      </c>
      <c r="J314" s="4">
        <f t="shared" si="41"/>
        <v>1651585500.0000002</v>
      </c>
      <c r="K314" s="4" t="e">
        <f>CLEAN(#REF!)</f>
        <v>#REF!</v>
      </c>
      <c r="M314" s="7" t="str">
        <f>CONCATENATE(TEXT(O314,"åååå-MM-dd"), " ",(SUBSTITUTE(LEFT(S314,5),".",":")))</f>
        <v>2022-05-03 13:45</v>
      </c>
      <c r="N314" s="7" t="str">
        <f>CONCATENATE(TEXT(O314,"åååå-MM-dd"), " ",(SUBSTITUTE(RIGHT(S314,5),".",":")))</f>
        <v>2022-05-03 14:45</v>
      </c>
      <c r="O314" s="7" t="str">
        <f t="shared" si="42"/>
        <v>2022-05-03</v>
      </c>
      <c r="P314" s="2">
        <v>84</v>
      </c>
      <c r="Q314" s="2" t="str">
        <f t="shared" si="43"/>
        <v>Session Title 84</v>
      </c>
      <c r="R314" s="1" t="s">
        <v>7</v>
      </c>
      <c r="S314" s="1" t="s">
        <v>62</v>
      </c>
      <c r="T314" s="1" t="s">
        <v>1155</v>
      </c>
      <c r="U314" s="1" t="s">
        <v>1156</v>
      </c>
      <c r="V314" s="19" t="s">
        <v>1157</v>
      </c>
    </row>
    <row r="315" spans="3:22" ht="14.4" x14ac:dyDescent="0.3">
      <c r="C315" t="str">
        <f t="shared" si="36"/>
        <v>Anders 314 Andersson 315</v>
      </c>
      <c r="D315" t="str">
        <f t="shared" si="37"/>
        <v>anders@andersson 314</v>
      </c>
      <c r="E315">
        <f>VLOOKUP(G315,Sessions!$C$2:$H$170,6,FALSE)</f>
        <v>84</v>
      </c>
      <c r="F315">
        <f t="shared" si="38"/>
        <v>84</v>
      </c>
      <c r="G315" s="4" t="str">
        <f t="shared" si="39"/>
        <v>Session Title 84</v>
      </c>
      <c r="H315" s="3"/>
      <c r="I315" s="4">
        <f t="shared" si="40"/>
        <v>1651581899.9999998</v>
      </c>
      <c r="J315" s="4">
        <f t="shared" si="41"/>
        <v>1651585500.0000002</v>
      </c>
      <c r="K315" s="4" t="e">
        <f>CLEAN(#REF!)</f>
        <v>#REF!</v>
      </c>
      <c r="M315" s="7" t="str">
        <f>CONCATENATE(TEXT(O315,"åååå-MM-dd"), " ",(SUBSTITUTE(LEFT(S315,5),".",":")))</f>
        <v>2022-05-03 13:45</v>
      </c>
      <c r="N315" s="7" t="str">
        <f>CONCATENATE(TEXT(O315,"åååå-MM-dd"), " ",(SUBSTITUTE(RIGHT(S315,5),".",":")))</f>
        <v>2022-05-03 14:45</v>
      </c>
      <c r="O315" s="7" t="str">
        <f t="shared" si="42"/>
        <v>2022-05-03</v>
      </c>
      <c r="P315" s="2">
        <v>84</v>
      </c>
      <c r="Q315" s="2" t="str">
        <f t="shared" si="43"/>
        <v>Session Title 84</v>
      </c>
      <c r="R315" s="1" t="s">
        <v>7</v>
      </c>
      <c r="S315" s="1" t="s">
        <v>62</v>
      </c>
      <c r="T315" s="1" t="s">
        <v>1158</v>
      </c>
      <c r="U315" s="1" t="s">
        <v>1159</v>
      </c>
      <c r="V315" s="19" t="s">
        <v>1160</v>
      </c>
    </row>
    <row r="316" spans="3:22" ht="14.4" x14ac:dyDescent="0.3">
      <c r="C316" t="str">
        <f t="shared" si="36"/>
        <v>Anders 315 Andersson 316</v>
      </c>
      <c r="D316" t="str">
        <f t="shared" si="37"/>
        <v>anders@andersson 315</v>
      </c>
      <c r="E316">
        <f>VLOOKUP(G316,Sessions!$C$2:$H$170,6,FALSE)</f>
        <v>84</v>
      </c>
      <c r="F316">
        <f t="shared" si="38"/>
        <v>84</v>
      </c>
      <c r="G316" s="4" t="str">
        <f t="shared" si="39"/>
        <v>Session Title 84</v>
      </c>
      <c r="H316" s="3"/>
      <c r="I316" s="4">
        <f t="shared" si="40"/>
        <v>1651581899.9999998</v>
      </c>
      <c r="J316" s="4">
        <f t="shared" si="41"/>
        <v>1651585500.0000002</v>
      </c>
      <c r="K316" s="4" t="e">
        <f>CLEAN(#REF!)</f>
        <v>#REF!</v>
      </c>
      <c r="M316" s="7" t="str">
        <f>CONCATENATE(TEXT(O316,"åååå-MM-dd"), " ",(SUBSTITUTE(LEFT(S316,5),".",":")))</f>
        <v>2022-05-03 13:45</v>
      </c>
      <c r="N316" s="7" t="str">
        <f>CONCATENATE(TEXT(O316,"åååå-MM-dd"), " ",(SUBSTITUTE(RIGHT(S316,5),".",":")))</f>
        <v>2022-05-03 14:45</v>
      </c>
      <c r="O316" s="7" t="str">
        <f t="shared" si="42"/>
        <v>2022-05-03</v>
      </c>
      <c r="P316" s="2">
        <v>84</v>
      </c>
      <c r="Q316" s="2" t="str">
        <f t="shared" si="43"/>
        <v>Session Title 84</v>
      </c>
      <c r="R316" s="1" t="s">
        <v>7</v>
      </c>
      <c r="S316" s="1" t="s">
        <v>62</v>
      </c>
      <c r="T316" s="1" t="s">
        <v>1161</v>
      </c>
      <c r="U316" s="1" t="s">
        <v>1162</v>
      </c>
      <c r="V316" s="19" t="s">
        <v>1163</v>
      </c>
    </row>
    <row r="317" spans="3:22" ht="14.4" x14ac:dyDescent="0.3">
      <c r="C317" t="str">
        <f t="shared" si="36"/>
        <v>Anders 316 Andersson 317</v>
      </c>
      <c r="D317" t="str">
        <f t="shared" si="37"/>
        <v>anders@andersson 316</v>
      </c>
      <c r="E317">
        <f>VLOOKUP(G317,Sessions!$C$2:$H$170,6,FALSE)</f>
        <v>84</v>
      </c>
      <c r="F317">
        <f t="shared" si="38"/>
        <v>84</v>
      </c>
      <c r="G317" s="4" t="str">
        <f t="shared" si="39"/>
        <v>Session Title 84</v>
      </c>
      <c r="H317" s="3"/>
      <c r="I317" s="4">
        <f t="shared" si="40"/>
        <v>1651581899.9999998</v>
      </c>
      <c r="J317" s="4">
        <f t="shared" si="41"/>
        <v>1651585500.0000002</v>
      </c>
      <c r="K317" s="4" t="e">
        <f>CLEAN(#REF!)</f>
        <v>#REF!</v>
      </c>
      <c r="M317" s="7" t="str">
        <f>CONCATENATE(TEXT(O317,"åååå-MM-dd"), " ",(SUBSTITUTE(LEFT(S317,5),".",":")))</f>
        <v>2022-05-03 13:45</v>
      </c>
      <c r="N317" s="7" t="str">
        <f>CONCATENATE(TEXT(O317,"åååå-MM-dd"), " ",(SUBSTITUTE(RIGHT(S317,5),".",":")))</f>
        <v>2022-05-03 14:45</v>
      </c>
      <c r="O317" s="7" t="str">
        <f t="shared" si="42"/>
        <v>2022-05-03</v>
      </c>
      <c r="P317" s="2">
        <v>84</v>
      </c>
      <c r="Q317" s="2" t="str">
        <f t="shared" si="43"/>
        <v>Session Title 84</v>
      </c>
      <c r="R317" s="1" t="s">
        <v>7</v>
      </c>
      <c r="S317" s="1" t="s">
        <v>62</v>
      </c>
      <c r="T317" s="1" t="s">
        <v>1164</v>
      </c>
      <c r="U317" s="1" t="s">
        <v>1165</v>
      </c>
      <c r="V317" s="19" t="s">
        <v>1166</v>
      </c>
    </row>
    <row r="318" spans="3:22" ht="14.4" x14ac:dyDescent="0.3">
      <c r="C318" t="str">
        <f t="shared" si="36"/>
        <v>Anders 317 Andersson 318</v>
      </c>
      <c r="D318" t="str">
        <f t="shared" si="37"/>
        <v>anders@andersson 317</v>
      </c>
      <c r="E318">
        <f>VLOOKUP(G318,Sessions!$C$2:$H$170,6,FALSE)</f>
        <v>84</v>
      </c>
      <c r="F318">
        <f t="shared" si="38"/>
        <v>84</v>
      </c>
      <c r="G318" s="4" t="str">
        <f t="shared" si="39"/>
        <v>Session Title 84</v>
      </c>
      <c r="H318" s="3"/>
      <c r="I318" s="4">
        <f t="shared" si="40"/>
        <v>1651581899.9999998</v>
      </c>
      <c r="J318" s="4">
        <f t="shared" si="41"/>
        <v>1651585500.0000002</v>
      </c>
      <c r="K318" s="4" t="e">
        <f>CLEAN(#REF!)</f>
        <v>#REF!</v>
      </c>
      <c r="M318" s="7" t="str">
        <f>CONCATENATE(TEXT(O318,"åååå-MM-dd"), " ",(SUBSTITUTE(LEFT(S318,5),".",":")))</f>
        <v>2022-05-03 13:45</v>
      </c>
      <c r="N318" s="7" t="str">
        <f>CONCATENATE(TEXT(O318,"åååå-MM-dd"), " ",(SUBSTITUTE(RIGHT(S318,5),".",":")))</f>
        <v>2022-05-03 14:45</v>
      </c>
      <c r="O318" s="7" t="str">
        <f t="shared" si="42"/>
        <v>2022-05-03</v>
      </c>
      <c r="P318" s="2">
        <v>84</v>
      </c>
      <c r="Q318" s="2" t="str">
        <f t="shared" si="43"/>
        <v>Session Title 84</v>
      </c>
      <c r="R318" s="1" t="s">
        <v>7</v>
      </c>
      <c r="S318" s="1" t="s">
        <v>62</v>
      </c>
      <c r="T318" s="1" t="s">
        <v>1167</v>
      </c>
      <c r="U318" s="1" t="s">
        <v>1168</v>
      </c>
      <c r="V318" s="19" t="s">
        <v>1169</v>
      </c>
    </row>
    <row r="319" spans="3:22" ht="14.4" x14ac:dyDescent="0.3">
      <c r="C319" t="str">
        <f t="shared" si="36"/>
        <v>Anders 318 Andersson 319</v>
      </c>
      <c r="D319" t="str">
        <f t="shared" si="37"/>
        <v>anders@andersson 318</v>
      </c>
      <c r="E319">
        <f>VLOOKUP(G319,Sessions!$C$2:$H$170,6,FALSE)</f>
        <v>84</v>
      </c>
      <c r="F319">
        <f t="shared" si="38"/>
        <v>84</v>
      </c>
      <c r="G319" s="4" t="str">
        <f t="shared" si="39"/>
        <v>Session Title 84</v>
      </c>
      <c r="H319" s="3"/>
      <c r="I319" s="4">
        <f t="shared" si="40"/>
        <v>1651581899.9999998</v>
      </c>
      <c r="J319" s="4">
        <f t="shared" si="41"/>
        <v>1651585500.0000002</v>
      </c>
      <c r="K319" s="4" t="e">
        <f>CLEAN(#REF!)</f>
        <v>#REF!</v>
      </c>
      <c r="M319" s="7" t="str">
        <f>CONCATENATE(TEXT(O319,"åååå-MM-dd"), " ",(SUBSTITUTE(LEFT(S319,5),".",":")))</f>
        <v>2022-05-03 13:45</v>
      </c>
      <c r="N319" s="7" t="str">
        <f>CONCATENATE(TEXT(O319,"åååå-MM-dd"), " ",(SUBSTITUTE(RIGHT(S319,5),".",":")))</f>
        <v>2022-05-03 14:45</v>
      </c>
      <c r="O319" s="7" t="str">
        <f t="shared" si="42"/>
        <v>2022-05-03</v>
      </c>
      <c r="P319" s="2">
        <v>84</v>
      </c>
      <c r="Q319" s="2" t="str">
        <f t="shared" si="43"/>
        <v>Session Title 84</v>
      </c>
      <c r="R319" s="1" t="s">
        <v>7</v>
      </c>
      <c r="S319" s="1" t="s">
        <v>62</v>
      </c>
      <c r="T319" s="1" t="s">
        <v>1170</v>
      </c>
      <c r="U319" s="1" t="s">
        <v>1171</v>
      </c>
      <c r="V319" s="19" t="s">
        <v>1172</v>
      </c>
    </row>
    <row r="320" spans="3:22" ht="14.4" x14ac:dyDescent="0.3">
      <c r="C320" t="str">
        <f t="shared" si="36"/>
        <v>Anders 319 Andersson 320</v>
      </c>
      <c r="D320" t="str">
        <f t="shared" si="37"/>
        <v>anders@andersson 319</v>
      </c>
      <c r="E320">
        <f>VLOOKUP(G320,Sessions!$C$2:$H$170,6,FALSE)</f>
        <v>84</v>
      </c>
      <c r="F320">
        <f t="shared" si="38"/>
        <v>84</v>
      </c>
      <c r="G320" s="4" t="str">
        <f t="shared" si="39"/>
        <v>Session Title 84</v>
      </c>
      <c r="H320" s="3"/>
      <c r="I320" s="4">
        <f t="shared" si="40"/>
        <v>1651581899.9999998</v>
      </c>
      <c r="J320" s="4">
        <f t="shared" si="41"/>
        <v>1651585500.0000002</v>
      </c>
      <c r="K320" s="4" t="e">
        <f>CLEAN(#REF!)</f>
        <v>#REF!</v>
      </c>
      <c r="M320" s="7" t="str">
        <f>CONCATENATE(TEXT(O320,"åååå-MM-dd"), " ",(SUBSTITUTE(LEFT(S320,5),".",":")))</f>
        <v>2022-05-03 13:45</v>
      </c>
      <c r="N320" s="7" t="str">
        <f>CONCATENATE(TEXT(O320,"åååå-MM-dd"), " ",(SUBSTITUTE(RIGHT(S320,5),".",":")))</f>
        <v>2022-05-03 14:45</v>
      </c>
      <c r="O320" s="7" t="str">
        <f t="shared" si="42"/>
        <v>2022-05-03</v>
      </c>
      <c r="P320" s="2">
        <v>84</v>
      </c>
      <c r="Q320" s="2" t="str">
        <f t="shared" si="43"/>
        <v>Session Title 84</v>
      </c>
      <c r="R320" s="1" t="s">
        <v>7</v>
      </c>
      <c r="S320" s="1" t="s">
        <v>62</v>
      </c>
      <c r="T320" s="1" t="s">
        <v>1173</v>
      </c>
      <c r="U320" s="1" t="s">
        <v>1174</v>
      </c>
      <c r="V320" s="19" t="s">
        <v>1175</v>
      </c>
    </row>
    <row r="321" spans="3:22" ht="14.4" x14ac:dyDescent="0.3">
      <c r="C321" t="str">
        <f t="shared" si="36"/>
        <v>Anders 320 Andersson 321</v>
      </c>
      <c r="D321" t="str">
        <f t="shared" si="37"/>
        <v>anders@andersson 320</v>
      </c>
      <c r="E321">
        <f>VLOOKUP(G321,Sessions!$C$2:$H$170,6,FALSE)</f>
        <v>84</v>
      </c>
      <c r="F321">
        <f t="shared" si="38"/>
        <v>84</v>
      </c>
      <c r="G321" s="4" t="str">
        <f t="shared" si="39"/>
        <v>Session Title 84</v>
      </c>
      <c r="H321" s="3"/>
      <c r="I321" s="4">
        <f t="shared" si="40"/>
        <v>1651581899.9999998</v>
      </c>
      <c r="J321" s="4">
        <f t="shared" si="41"/>
        <v>1651585500.0000002</v>
      </c>
      <c r="K321" s="4" t="e">
        <f>CLEAN(#REF!)</f>
        <v>#REF!</v>
      </c>
      <c r="M321" s="7" t="str">
        <f>CONCATENATE(TEXT(O321,"åååå-MM-dd"), " ",(SUBSTITUTE(LEFT(S321,5),".",":")))</f>
        <v>2022-05-03 13:45</v>
      </c>
      <c r="N321" s="7" t="str">
        <f>CONCATENATE(TEXT(O321,"åååå-MM-dd"), " ",(SUBSTITUTE(RIGHT(S321,5),".",":")))</f>
        <v>2022-05-03 14:45</v>
      </c>
      <c r="O321" s="7" t="str">
        <f t="shared" si="42"/>
        <v>2022-05-03</v>
      </c>
      <c r="P321" s="2">
        <v>84</v>
      </c>
      <c r="Q321" s="2" t="str">
        <f t="shared" si="43"/>
        <v>Session Title 84</v>
      </c>
      <c r="R321" s="1" t="s">
        <v>7</v>
      </c>
      <c r="S321" s="1" t="s">
        <v>62</v>
      </c>
      <c r="T321" s="1" t="s">
        <v>1176</v>
      </c>
      <c r="U321" s="1" t="s">
        <v>1177</v>
      </c>
      <c r="V321" s="19" t="s">
        <v>1178</v>
      </c>
    </row>
    <row r="322" spans="3:22" ht="14.4" x14ac:dyDescent="0.3">
      <c r="C322" t="str">
        <f t="shared" si="36"/>
        <v>Anders 321 Andersson 322</v>
      </c>
      <c r="D322" t="str">
        <f t="shared" si="37"/>
        <v>anders@andersson 321</v>
      </c>
      <c r="E322">
        <f>VLOOKUP(G322,Sessions!$C$2:$H$170,6,FALSE)</f>
        <v>84</v>
      </c>
      <c r="F322">
        <f t="shared" si="38"/>
        <v>84</v>
      </c>
      <c r="G322" s="4" t="str">
        <f t="shared" si="39"/>
        <v>Session Title 84</v>
      </c>
      <c r="H322" s="3"/>
      <c r="I322" s="4">
        <f t="shared" si="40"/>
        <v>1651581899.9999998</v>
      </c>
      <c r="J322" s="4">
        <f t="shared" si="41"/>
        <v>1651585500.0000002</v>
      </c>
      <c r="K322" s="4" t="e">
        <f>CLEAN(#REF!)</f>
        <v>#REF!</v>
      </c>
      <c r="M322" s="7" t="str">
        <f>CONCATENATE(TEXT(O322,"åååå-MM-dd"), " ",(SUBSTITUTE(LEFT(S322,5),".",":")))</f>
        <v>2022-05-03 13:45</v>
      </c>
      <c r="N322" s="7" t="str">
        <f>CONCATENATE(TEXT(O322,"åååå-MM-dd"), " ",(SUBSTITUTE(RIGHT(S322,5),".",":")))</f>
        <v>2022-05-03 14:45</v>
      </c>
      <c r="O322" s="7" t="str">
        <f t="shared" si="42"/>
        <v>2022-05-03</v>
      </c>
      <c r="P322" s="2">
        <v>84</v>
      </c>
      <c r="Q322" s="2" t="str">
        <f t="shared" si="43"/>
        <v>Session Title 84</v>
      </c>
      <c r="R322" s="1" t="s">
        <v>7</v>
      </c>
      <c r="S322" s="1" t="s">
        <v>62</v>
      </c>
      <c r="T322" s="1" t="s">
        <v>1179</v>
      </c>
      <c r="U322" s="1" t="s">
        <v>1180</v>
      </c>
      <c r="V322" s="19" t="s">
        <v>1181</v>
      </c>
    </row>
    <row r="323" spans="3:22" ht="14.4" x14ac:dyDescent="0.3">
      <c r="C323" t="str">
        <f t="shared" ref="C323:C381" si="44">CLEAN(CONCATENATE(T323," ",U323))</f>
        <v>Anders 322 Andersson 323</v>
      </c>
      <c r="D323" t="str">
        <f t="shared" ref="D323:D381" si="45">CLEAN(V323)</f>
        <v>anders@andersson 322</v>
      </c>
      <c r="E323">
        <f>VLOOKUP(G323,Sessions!$C$2:$H$170,6,FALSE)</f>
        <v>85</v>
      </c>
      <c r="F323">
        <f t="shared" ref="F323:F381" si="46">P323</f>
        <v>85</v>
      </c>
      <c r="G323" s="4" t="str">
        <f t="shared" ref="G323:G381" si="47">CONCATENATE("Session Title ",F323)</f>
        <v>Session Title 85</v>
      </c>
      <c r="H323" s="3"/>
      <c r="I323" s="4">
        <f t="shared" ref="I323:I381" si="48">((M323-DATE(1970,1,1))*86400)-3600</f>
        <v>1651581899.9999998</v>
      </c>
      <c r="J323" s="4">
        <f t="shared" ref="J323:J381" si="49">((N323-DATE(1970,1,1))*86400)-3600</f>
        <v>1651585500.0000002</v>
      </c>
      <c r="K323" s="4" t="e">
        <f>CLEAN(#REF!)</f>
        <v>#REF!</v>
      </c>
      <c r="M323" s="7" t="str">
        <f>CONCATENATE(TEXT(O323,"åååå-MM-dd"), " ",(SUBSTITUTE(LEFT(S323,5),".",":")))</f>
        <v>2022-05-03 13:45</v>
      </c>
      <c r="N323" s="7" t="str">
        <f>CONCATENATE(TEXT(O323,"åååå-MM-dd"), " ",(SUBSTITUTE(RIGHT(S323,5),".",":")))</f>
        <v>2022-05-03 14:45</v>
      </c>
      <c r="O323" s="7" t="str">
        <f t="shared" ref="O323:O381" si="50">IF(R323="Måndagen 2 maj","2022-05-02",IF(R323="Tisdagen 3 maj","2022-05-03",IF(R323="Onsdagen 4 maj","2022-05-04","error")))</f>
        <v>2022-05-03</v>
      </c>
      <c r="P323" s="2">
        <v>85</v>
      </c>
      <c r="Q323" s="2" t="str">
        <f t="shared" ref="Q323:Q386" si="51">CONCATENATE("Session Title ",P323)</f>
        <v>Session Title 85</v>
      </c>
      <c r="R323" s="1" t="s">
        <v>7</v>
      </c>
      <c r="S323" s="1" t="s">
        <v>62</v>
      </c>
      <c r="T323" s="1" t="s">
        <v>1182</v>
      </c>
      <c r="U323" s="1" t="s">
        <v>1183</v>
      </c>
      <c r="V323" s="19" t="s">
        <v>1184</v>
      </c>
    </row>
    <row r="324" spans="3:22" ht="14.4" x14ac:dyDescent="0.3">
      <c r="C324" t="str">
        <f t="shared" si="44"/>
        <v>Anders 323 Andersson 324</v>
      </c>
      <c r="D324" t="str">
        <f t="shared" si="45"/>
        <v>anders@andersson 323</v>
      </c>
      <c r="E324">
        <f>VLOOKUP(G324,Sessions!$C$2:$H$170,6,FALSE)</f>
        <v>85</v>
      </c>
      <c r="F324">
        <f t="shared" si="46"/>
        <v>85</v>
      </c>
      <c r="G324" s="4" t="str">
        <f t="shared" si="47"/>
        <v>Session Title 85</v>
      </c>
      <c r="H324" s="3"/>
      <c r="I324" s="4">
        <f t="shared" si="48"/>
        <v>1651581899.9999998</v>
      </c>
      <c r="J324" s="4">
        <f t="shared" si="49"/>
        <v>1651585500.0000002</v>
      </c>
      <c r="K324" s="4" t="e">
        <f>CLEAN(#REF!)</f>
        <v>#REF!</v>
      </c>
      <c r="M324" s="7" t="str">
        <f>CONCATENATE(TEXT(O324,"åååå-MM-dd"), " ",(SUBSTITUTE(LEFT(S324,5),".",":")))</f>
        <v>2022-05-03 13:45</v>
      </c>
      <c r="N324" s="7" t="str">
        <f>CONCATENATE(TEXT(O324,"åååå-MM-dd"), " ",(SUBSTITUTE(RIGHT(S324,5),".",":")))</f>
        <v>2022-05-03 14:45</v>
      </c>
      <c r="O324" s="7" t="str">
        <f t="shared" si="50"/>
        <v>2022-05-03</v>
      </c>
      <c r="P324" s="2">
        <v>85</v>
      </c>
      <c r="Q324" s="2" t="str">
        <f t="shared" si="51"/>
        <v>Session Title 85</v>
      </c>
      <c r="R324" s="1" t="s">
        <v>7</v>
      </c>
      <c r="S324" s="1" t="s">
        <v>62</v>
      </c>
      <c r="T324" s="1" t="s">
        <v>1185</v>
      </c>
      <c r="U324" s="1" t="s">
        <v>1186</v>
      </c>
      <c r="V324" s="19" t="s">
        <v>1187</v>
      </c>
    </row>
    <row r="325" spans="3:22" ht="14.4" x14ac:dyDescent="0.3">
      <c r="C325" t="str">
        <f t="shared" si="44"/>
        <v>Anders 324 Andersson 325</v>
      </c>
      <c r="D325" t="str">
        <f t="shared" si="45"/>
        <v>anders@andersson 324</v>
      </c>
      <c r="E325">
        <f>VLOOKUP(G325,Sessions!$C$2:$H$170,6,FALSE)</f>
        <v>85</v>
      </c>
      <c r="F325">
        <f t="shared" si="46"/>
        <v>85</v>
      </c>
      <c r="G325" s="4" t="str">
        <f t="shared" si="47"/>
        <v>Session Title 85</v>
      </c>
      <c r="H325" s="3"/>
      <c r="I325" s="4">
        <f t="shared" si="48"/>
        <v>1651581899.9999998</v>
      </c>
      <c r="J325" s="4">
        <f t="shared" si="49"/>
        <v>1651585500.0000002</v>
      </c>
      <c r="K325" s="4" t="e">
        <f>CLEAN(#REF!)</f>
        <v>#REF!</v>
      </c>
      <c r="M325" s="7" t="str">
        <f>CONCATENATE(TEXT(O325,"åååå-MM-dd"), " ",(SUBSTITUTE(LEFT(S325,5),".",":")))</f>
        <v>2022-05-03 13:45</v>
      </c>
      <c r="N325" s="7" t="str">
        <f>CONCATENATE(TEXT(O325,"åååå-MM-dd"), " ",(SUBSTITUTE(RIGHT(S325,5),".",":")))</f>
        <v>2022-05-03 14:45</v>
      </c>
      <c r="O325" s="7" t="str">
        <f t="shared" si="50"/>
        <v>2022-05-03</v>
      </c>
      <c r="P325" s="2">
        <v>85</v>
      </c>
      <c r="Q325" s="2" t="str">
        <f t="shared" si="51"/>
        <v>Session Title 85</v>
      </c>
      <c r="R325" s="1" t="s">
        <v>7</v>
      </c>
      <c r="S325" s="1" t="s">
        <v>62</v>
      </c>
      <c r="T325" s="1" t="s">
        <v>1188</v>
      </c>
      <c r="U325" s="1" t="s">
        <v>1189</v>
      </c>
      <c r="V325" s="19" t="s">
        <v>1190</v>
      </c>
    </row>
    <row r="326" spans="3:22" ht="14.4" x14ac:dyDescent="0.3">
      <c r="C326" t="str">
        <f t="shared" si="44"/>
        <v>Anders 325 Andersson 326</v>
      </c>
      <c r="D326" t="str">
        <f t="shared" si="45"/>
        <v>anders@andersson 325</v>
      </c>
      <c r="E326">
        <f>VLOOKUP(G326,Sessions!$C$2:$H$170,6,FALSE)</f>
        <v>85</v>
      </c>
      <c r="F326">
        <f t="shared" si="46"/>
        <v>85</v>
      </c>
      <c r="G326" s="4" t="str">
        <f t="shared" si="47"/>
        <v>Session Title 85</v>
      </c>
      <c r="H326" s="3"/>
      <c r="I326" s="4">
        <f t="shared" si="48"/>
        <v>1651581899.9999998</v>
      </c>
      <c r="J326" s="4">
        <f t="shared" si="49"/>
        <v>1651585500.0000002</v>
      </c>
      <c r="K326" s="4" t="e">
        <f>CLEAN(#REF!)</f>
        <v>#REF!</v>
      </c>
      <c r="M326" s="7" t="str">
        <f>CONCATENATE(TEXT(O326,"åååå-MM-dd"), " ",(SUBSTITUTE(LEFT(S326,5),".",":")))</f>
        <v>2022-05-03 13:45</v>
      </c>
      <c r="N326" s="7" t="str">
        <f>CONCATENATE(TEXT(O326,"åååå-MM-dd"), " ",(SUBSTITUTE(RIGHT(S326,5),".",":")))</f>
        <v>2022-05-03 14:45</v>
      </c>
      <c r="O326" s="7" t="str">
        <f t="shared" si="50"/>
        <v>2022-05-03</v>
      </c>
      <c r="P326" s="2">
        <v>85</v>
      </c>
      <c r="Q326" s="2" t="str">
        <f t="shared" si="51"/>
        <v>Session Title 85</v>
      </c>
      <c r="R326" s="1" t="s">
        <v>7</v>
      </c>
      <c r="S326" s="1" t="s">
        <v>62</v>
      </c>
      <c r="T326" s="1" t="s">
        <v>1191</v>
      </c>
      <c r="U326" s="1" t="s">
        <v>1192</v>
      </c>
      <c r="V326" s="19" t="s">
        <v>1193</v>
      </c>
    </row>
    <row r="327" spans="3:22" ht="14.4" x14ac:dyDescent="0.3">
      <c r="C327" t="str">
        <f t="shared" si="44"/>
        <v>Anders 326 Andersson 327</v>
      </c>
      <c r="D327" t="str">
        <f t="shared" si="45"/>
        <v>anders@andersson 326</v>
      </c>
      <c r="E327">
        <f>VLOOKUP(G327,Sessions!$C$2:$H$170,6,FALSE)</f>
        <v>86</v>
      </c>
      <c r="F327">
        <f t="shared" si="46"/>
        <v>86</v>
      </c>
      <c r="G327" s="4" t="str">
        <f t="shared" si="47"/>
        <v>Session Title 86</v>
      </c>
      <c r="H327" s="3"/>
      <c r="I327" s="4">
        <f t="shared" si="48"/>
        <v>1651586400</v>
      </c>
      <c r="J327" s="4">
        <f t="shared" si="49"/>
        <v>1651589999.9999998</v>
      </c>
      <c r="K327" s="4" t="e">
        <f>CLEAN(#REF!)</f>
        <v>#REF!</v>
      </c>
      <c r="M327" s="7" t="str">
        <f>CONCATENATE(TEXT(O327,"åååå-MM-dd"), " ",(SUBSTITUTE(LEFT(S327,5),".",":")))</f>
        <v>2022-05-03 15:00</v>
      </c>
      <c r="N327" s="7" t="str">
        <f>CONCATENATE(TEXT(O327,"åååå-MM-dd"), " ",(SUBSTITUTE(RIGHT(S327,5),".",":")))</f>
        <v>2022-05-03 16:00</v>
      </c>
      <c r="O327" s="7" t="str">
        <f t="shared" si="50"/>
        <v>2022-05-03</v>
      </c>
      <c r="P327" s="2">
        <v>86</v>
      </c>
      <c r="Q327" s="2" t="str">
        <f t="shared" si="51"/>
        <v>Session Title 86</v>
      </c>
      <c r="R327" s="1" t="s">
        <v>7</v>
      </c>
      <c r="S327" s="1" t="s">
        <v>46</v>
      </c>
      <c r="T327" s="1" t="s">
        <v>1194</v>
      </c>
      <c r="U327" s="1" t="s">
        <v>1195</v>
      </c>
      <c r="V327" s="19" t="s">
        <v>1196</v>
      </c>
    </row>
    <row r="328" spans="3:22" ht="14.4" x14ac:dyDescent="0.3">
      <c r="C328" t="str">
        <f t="shared" si="44"/>
        <v>Anders 327 Andersson 328</v>
      </c>
      <c r="D328" t="str">
        <f t="shared" si="45"/>
        <v>anders@andersson 327</v>
      </c>
      <c r="E328">
        <f>VLOOKUP(G328,Sessions!$C$2:$H$170,6,FALSE)</f>
        <v>86</v>
      </c>
      <c r="F328">
        <f t="shared" si="46"/>
        <v>86</v>
      </c>
      <c r="G328" s="4" t="str">
        <f t="shared" si="47"/>
        <v>Session Title 86</v>
      </c>
      <c r="H328" s="3"/>
      <c r="I328" s="4">
        <f t="shared" si="48"/>
        <v>1651586400</v>
      </c>
      <c r="J328" s="4">
        <f t="shared" si="49"/>
        <v>1651589999.9999998</v>
      </c>
      <c r="K328" s="4" t="e">
        <f>CLEAN(#REF!)</f>
        <v>#REF!</v>
      </c>
      <c r="M328" s="7" t="str">
        <f>CONCATENATE(TEXT(O328,"åååå-MM-dd"), " ",(SUBSTITUTE(LEFT(S328,5),".",":")))</f>
        <v>2022-05-03 15:00</v>
      </c>
      <c r="N328" s="7" t="str">
        <f>CONCATENATE(TEXT(O328,"åååå-MM-dd"), " ",(SUBSTITUTE(RIGHT(S328,5),".",":")))</f>
        <v>2022-05-03 16:00</v>
      </c>
      <c r="O328" s="7" t="str">
        <f t="shared" si="50"/>
        <v>2022-05-03</v>
      </c>
      <c r="P328" s="2">
        <v>86</v>
      </c>
      <c r="Q328" s="2" t="str">
        <f t="shared" si="51"/>
        <v>Session Title 86</v>
      </c>
      <c r="R328" s="1" t="s">
        <v>7</v>
      </c>
      <c r="S328" s="1" t="s">
        <v>46</v>
      </c>
      <c r="T328" s="1" t="s">
        <v>1197</v>
      </c>
      <c r="U328" s="1" t="s">
        <v>1198</v>
      </c>
      <c r="V328" s="19" t="s">
        <v>1199</v>
      </c>
    </row>
    <row r="329" spans="3:22" ht="14.4" x14ac:dyDescent="0.3">
      <c r="C329" t="str">
        <f t="shared" si="44"/>
        <v>Anders 328 Andersson 329</v>
      </c>
      <c r="D329" t="str">
        <f t="shared" si="45"/>
        <v>anders@andersson 328</v>
      </c>
      <c r="E329">
        <f>VLOOKUP(G329,Sessions!$C$2:$H$170,6,FALSE)</f>
        <v>86</v>
      </c>
      <c r="F329">
        <f t="shared" si="46"/>
        <v>86</v>
      </c>
      <c r="G329" s="4" t="str">
        <f t="shared" si="47"/>
        <v>Session Title 86</v>
      </c>
      <c r="H329" s="3"/>
      <c r="I329" s="4">
        <f t="shared" si="48"/>
        <v>1651586400</v>
      </c>
      <c r="J329" s="4">
        <f t="shared" si="49"/>
        <v>1651589999.9999998</v>
      </c>
      <c r="K329" s="4" t="e">
        <f>CLEAN(#REF!)</f>
        <v>#REF!</v>
      </c>
      <c r="M329" s="7" t="str">
        <f>CONCATENATE(TEXT(O329,"åååå-MM-dd"), " ",(SUBSTITUTE(LEFT(S329,5),".",":")))</f>
        <v>2022-05-03 15:00</v>
      </c>
      <c r="N329" s="7" t="str">
        <f>CONCATENATE(TEXT(O329,"åååå-MM-dd"), " ",(SUBSTITUTE(RIGHT(S329,5),".",":")))</f>
        <v>2022-05-03 16:00</v>
      </c>
      <c r="O329" s="7" t="str">
        <f t="shared" si="50"/>
        <v>2022-05-03</v>
      </c>
      <c r="P329" s="2">
        <v>86</v>
      </c>
      <c r="Q329" s="2" t="str">
        <f t="shared" si="51"/>
        <v>Session Title 86</v>
      </c>
      <c r="R329" s="1" t="s">
        <v>7</v>
      </c>
      <c r="S329" s="1" t="s">
        <v>46</v>
      </c>
      <c r="T329" s="1" t="s">
        <v>1200</v>
      </c>
      <c r="U329" s="1" t="s">
        <v>1201</v>
      </c>
      <c r="V329" s="19" t="s">
        <v>1202</v>
      </c>
    </row>
    <row r="330" spans="3:22" ht="14.4" x14ac:dyDescent="0.3">
      <c r="C330" t="str">
        <f t="shared" si="44"/>
        <v>Anders 329 Andersson 330</v>
      </c>
      <c r="D330" t="str">
        <f t="shared" si="45"/>
        <v>anders@andersson 329</v>
      </c>
      <c r="E330">
        <f>VLOOKUP(G330,Sessions!$C$2:$H$170,6,FALSE)</f>
        <v>86</v>
      </c>
      <c r="F330">
        <f t="shared" si="46"/>
        <v>86</v>
      </c>
      <c r="G330" s="4" t="str">
        <f t="shared" si="47"/>
        <v>Session Title 86</v>
      </c>
      <c r="H330" s="3"/>
      <c r="I330" s="4">
        <f t="shared" si="48"/>
        <v>1651586400</v>
      </c>
      <c r="J330" s="4">
        <f t="shared" si="49"/>
        <v>1651589999.9999998</v>
      </c>
      <c r="K330" s="4" t="e">
        <f>CLEAN(#REF!)</f>
        <v>#REF!</v>
      </c>
      <c r="M330" s="7" t="str">
        <f>CONCATENATE(TEXT(O330,"åååå-MM-dd"), " ",(SUBSTITUTE(LEFT(S330,5),".",":")))</f>
        <v>2022-05-03 15:00</v>
      </c>
      <c r="N330" s="7" t="str">
        <f>CONCATENATE(TEXT(O330,"åååå-MM-dd"), " ",(SUBSTITUTE(RIGHT(S330,5),".",":")))</f>
        <v>2022-05-03 16:00</v>
      </c>
      <c r="O330" s="7" t="str">
        <f t="shared" si="50"/>
        <v>2022-05-03</v>
      </c>
      <c r="P330" s="2">
        <v>86</v>
      </c>
      <c r="Q330" s="2" t="str">
        <f t="shared" si="51"/>
        <v>Session Title 86</v>
      </c>
      <c r="R330" s="1" t="s">
        <v>7</v>
      </c>
      <c r="S330" s="1" t="s">
        <v>46</v>
      </c>
      <c r="T330" s="1" t="s">
        <v>1203</v>
      </c>
      <c r="U330" s="1" t="s">
        <v>1204</v>
      </c>
      <c r="V330" s="19" t="s">
        <v>1205</v>
      </c>
    </row>
    <row r="331" spans="3:22" ht="14.4" x14ac:dyDescent="0.3">
      <c r="C331" t="str">
        <f t="shared" si="44"/>
        <v>Anders 330 Andersson 331</v>
      </c>
      <c r="D331" t="str">
        <f t="shared" si="45"/>
        <v>anders@andersson 330</v>
      </c>
      <c r="E331">
        <f>VLOOKUP(G331,Sessions!$C$2:$H$170,6,FALSE)</f>
        <v>86</v>
      </c>
      <c r="F331">
        <f t="shared" si="46"/>
        <v>86</v>
      </c>
      <c r="G331" s="4" t="str">
        <f t="shared" si="47"/>
        <v>Session Title 86</v>
      </c>
      <c r="H331" s="3"/>
      <c r="I331" s="4">
        <f t="shared" si="48"/>
        <v>1651586400</v>
      </c>
      <c r="J331" s="4">
        <f t="shared" si="49"/>
        <v>1651589999.9999998</v>
      </c>
      <c r="K331" s="4" t="e">
        <f>CLEAN(#REF!)</f>
        <v>#REF!</v>
      </c>
      <c r="M331" s="7" t="str">
        <f>CONCATENATE(TEXT(O331,"åååå-MM-dd"), " ",(SUBSTITUTE(LEFT(S331,5),".",":")))</f>
        <v>2022-05-03 15:00</v>
      </c>
      <c r="N331" s="7" t="str">
        <f>CONCATENATE(TEXT(O331,"åååå-MM-dd"), " ",(SUBSTITUTE(RIGHT(S331,5),".",":")))</f>
        <v>2022-05-03 16:00</v>
      </c>
      <c r="O331" s="7" t="str">
        <f t="shared" si="50"/>
        <v>2022-05-03</v>
      </c>
      <c r="P331" s="2">
        <v>86</v>
      </c>
      <c r="Q331" s="2" t="str">
        <f t="shared" si="51"/>
        <v>Session Title 86</v>
      </c>
      <c r="R331" s="1" t="s">
        <v>7</v>
      </c>
      <c r="S331" s="1" t="s">
        <v>46</v>
      </c>
      <c r="T331" s="1" t="s">
        <v>1206</v>
      </c>
      <c r="U331" s="1" t="s">
        <v>1207</v>
      </c>
      <c r="V331" s="19" t="s">
        <v>1208</v>
      </c>
    </row>
    <row r="332" spans="3:22" ht="14.4" x14ac:dyDescent="0.3">
      <c r="C332" t="str">
        <f t="shared" si="44"/>
        <v>Anders 331 Andersson 332</v>
      </c>
      <c r="D332" t="str">
        <f t="shared" si="45"/>
        <v>anders@andersson 331</v>
      </c>
      <c r="E332">
        <f>VLOOKUP(G332,Sessions!$C$2:$H$170,6,FALSE)</f>
        <v>87</v>
      </c>
      <c r="F332">
        <f t="shared" si="46"/>
        <v>87</v>
      </c>
      <c r="G332" s="4" t="str">
        <f t="shared" si="47"/>
        <v>Session Title 87</v>
      </c>
      <c r="H332" s="3"/>
      <c r="I332" s="4">
        <f t="shared" si="48"/>
        <v>1651586400</v>
      </c>
      <c r="J332" s="4">
        <f t="shared" si="49"/>
        <v>1651589999.9999998</v>
      </c>
      <c r="K332" s="4" t="e">
        <f>CLEAN(#REF!)</f>
        <v>#REF!</v>
      </c>
      <c r="M332" s="7" t="str">
        <f>CONCATENATE(TEXT(O332,"åååå-MM-dd"), " ",(SUBSTITUTE(LEFT(S332,5),".",":")))</f>
        <v>2022-05-03 15:00</v>
      </c>
      <c r="N332" s="7" t="str">
        <f>CONCATENATE(TEXT(O332,"åååå-MM-dd"), " ",(SUBSTITUTE(RIGHT(S332,5),".",":")))</f>
        <v>2022-05-03 16:00</v>
      </c>
      <c r="O332" s="7" t="str">
        <f t="shared" si="50"/>
        <v>2022-05-03</v>
      </c>
      <c r="P332" s="2">
        <v>87</v>
      </c>
      <c r="Q332" s="2" t="str">
        <f t="shared" si="51"/>
        <v>Session Title 87</v>
      </c>
      <c r="R332" s="1" t="s">
        <v>7</v>
      </c>
      <c r="S332" s="1" t="s">
        <v>46</v>
      </c>
      <c r="T332" s="1" t="s">
        <v>1209</v>
      </c>
      <c r="U332" s="1" t="s">
        <v>1210</v>
      </c>
      <c r="V332" s="19" t="s">
        <v>1211</v>
      </c>
    </row>
    <row r="333" spans="3:22" ht="14.4" x14ac:dyDescent="0.3">
      <c r="C333" t="str">
        <f t="shared" si="44"/>
        <v>Anders 332 Andersson 333</v>
      </c>
      <c r="D333" t="str">
        <f t="shared" si="45"/>
        <v>anders@andersson 332</v>
      </c>
      <c r="E333">
        <f>VLOOKUP(G333,Sessions!$C$2:$H$170,6,FALSE)</f>
        <v>87</v>
      </c>
      <c r="F333">
        <f t="shared" si="46"/>
        <v>87</v>
      </c>
      <c r="G333" s="4" t="str">
        <f t="shared" si="47"/>
        <v>Session Title 87</v>
      </c>
      <c r="H333" s="3"/>
      <c r="I333" s="4">
        <f t="shared" si="48"/>
        <v>1651586400</v>
      </c>
      <c r="J333" s="4">
        <f t="shared" si="49"/>
        <v>1651589999.9999998</v>
      </c>
      <c r="K333" s="4" t="e">
        <f>CLEAN(#REF!)</f>
        <v>#REF!</v>
      </c>
      <c r="M333" s="7" t="str">
        <f>CONCATENATE(TEXT(O333,"åååå-MM-dd"), " ",(SUBSTITUTE(LEFT(S333,5),".",":")))</f>
        <v>2022-05-03 15:00</v>
      </c>
      <c r="N333" s="7" t="str">
        <f>CONCATENATE(TEXT(O333,"åååå-MM-dd"), " ",(SUBSTITUTE(RIGHT(S333,5),".",":")))</f>
        <v>2022-05-03 16:00</v>
      </c>
      <c r="O333" s="7" t="str">
        <f t="shared" si="50"/>
        <v>2022-05-03</v>
      </c>
      <c r="P333" s="2">
        <v>87</v>
      </c>
      <c r="Q333" s="2" t="str">
        <f t="shared" si="51"/>
        <v>Session Title 87</v>
      </c>
      <c r="R333" s="1" t="s">
        <v>7</v>
      </c>
      <c r="S333" s="1" t="s">
        <v>46</v>
      </c>
      <c r="T333" s="1" t="s">
        <v>1212</v>
      </c>
      <c r="U333" s="1" t="s">
        <v>1213</v>
      </c>
      <c r="V333" s="19" t="s">
        <v>1214</v>
      </c>
    </row>
    <row r="334" spans="3:22" ht="14.4" x14ac:dyDescent="0.3">
      <c r="C334" t="str">
        <f t="shared" si="44"/>
        <v>Anders 333 Andersson 334</v>
      </c>
      <c r="D334" t="str">
        <f t="shared" si="45"/>
        <v>anders@andersson 333</v>
      </c>
      <c r="E334">
        <f>VLOOKUP(G334,Sessions!$C$2:$H$170,6,FALSE)</f>
        <v>87</v>
      </c>
      <c r="F334">
        <f t="shared" si="46"/>
        <v>87</v>
      </c>
      <c r="G334" s="4" t="str">
        <f t="shared" si="47"/>
        <v>Session Title 87</v>
      </c>
      <c r="H334" s="3"/>
      <c r="I334" s="4">
        <f t="shared" si="48"/>
        <v>1651586400</v>
      </c>
      <c r="J334" s="4">
        <f t="shared" si="49"/>
        <v>1651589999.9999998</v>
      </c>
      <c r="K334" s="4" t="e">
        <f>CLEAN(#REF!)</f>
        <v>#REF!</v>
      </c>
      <c r="M334" s="7" t="str">
        <f>CONCATENATE(TEXT(O334,"åååå-MM-dd"), " ",(SUBSTITUTE(LEFT(S334,5),".",":")))</f>
        <v>2022-05-03 15:00</v>
      </c>
      <c r="N334" s="7" t="str">
        <f>CONCATENATE(TEXT(O334,"åååå-MM-dd"), " ",(SUBSTITUTE(RIGHT(S334,5),".",":")))</f>
        <v>2022-05-03 16:00</v>
      </c>
      <c r="O334" s="7" t="str">
        <f t="shared" si="50"/>
        <v>2022-05-03</v>
      </c>
      <c r="P334" s="2">
        <v>87</v>
      </c>
      <c r="Q334" s="2" t="str">
        <f t="shared" si="51"/>
        <v>Session Title 87</v>
      </c>
      <c r="R334" s="1" t="s">
        <v>7</v>
      </c>
      <c r="S334" s="1" t="s">
        <v>46</v>
      </c>
      <c r="T334" s="1" t="s">
        <v>1215</v>
      </c>
      <c r="U334" s="1" t="s">
        <v>1216</v>
      </c>
      <c r="V334" s="19" t="s">
        <v>1217</v>
      </c>
    </row>
    <row r="335" spans="3:22" ht="14.4" x14ac:dyDescent="0.3">
      <c r="C335" t="str">
        <f t="shared" si="44"/>
        <v>Anders 334 Andersson 335</v>
      </c>
      <c r="D335" t="str">
        <f t="shared" si="45"/>
        <v>anders@andersson 334</v>
      </c>
      <c r="E335">
        <f>VLOOKUP(G335,Sessions!$C$2:$H$170,6,FALSE)</f>
        <v>87</v>
      </c>
      <c r="F335">
        <f t="shared" si="46"/>
        <v>87</v>
      </c>
      <c r="G335" s="4" t="str">
        <f t="shared" si="47"/>
        <v>Session Title 87</v>
      </c>
      <c r="H335" s="3"/>
      <c r="I335" s="4">
        <f t="shared" si="48"/>
        <v>1651586400</v>
      </c>
      <c r="J335" s="4">
        <f t="shared" si="49"/>
        <v>1651589999.9999998</v>
      </c>
      <c r="K335" s="4" t="e">
        <f>CLEAN(#REF!)</f>
        <v>#REF!</v>
      </c>
      <c r="M335" s="7" t="str">
        <f>CONCATENATE(TEXT(O335,"åååå-MM-dd"), " ",(SUBSTITUTE(LEFT(S335,5),".",":")))</f>
        <v>2022-05-03 15:00</v>
      </c>
      <c r="N335" s="7" t="str">
        <f>CONCATENATE(TEXT(O335,"åååå-MM-dd"), " ",(SUBSTITUTE(RIGHT(S335,5),".",":")))</f>
        <v>2022-05-03 16:00</v>
      </c>
      <c r="O335" s="7" t="str">
        <f t="shared" si="50"/>
        <v>2022-05-03</v>
      </c>
      <c r="P335" s="2">
        <v>87</v>
      </c>
      <c r="Q335" s="2" t="str">
        <f t="shared" si="51"/>
        <v>Session Title 87</v>
      </c>
      <c r="R335" s="1" t="s">
        <v>7</v>
      </c>
      <c r="S335" s="1" t="s">
        <v>46</v>
      </c>
      <c r="T335" s="1" t="s">
        <v>1218</v>
      </c>
      <c r="U335" s="1" t="s">
        <v>1219</v>
      </c>
      <c r="V335" s="19" t="s">
        <v>1220</v>
      </c>
    </row>
    <row r="336" spans="3:22" ht="14.4" x14ac:dyDescent="0.3">
      <c r="C336" t="str">
        <f t="shared" si="44"/>
        <v>Anders 335 Andersson 336</v>
      </c>
      <c r="D336" t="str">
        <f t="shared" si="45"/>
        <v>anders@andersson 335</v>
      </c>
      <c r="E336">
        <f>VLOOKUP(G336,Sessions!$C$2:$H$170,6,FALSE)</f>
        <v>87</v>
      </c>
      <c r="F336">
        <f t="shared" si="46"/>
        <v>87</v>
      </c>
      <c r="G336" s="4" t="str">
        <f t="shared" si="47"/>
        <v>Session Title 87</v>
      </c>
      <c r="H336" s="3"/>
      <c r="I336" s="4">
        <f t="shared" si="48"/>
        <v>1651586400</v>
      </c>
      <c r="J336" s="4">
        <f t="shared" si="49"/>
        <v>1651589999.9999998</v>
      </c>
      <c r="K336" s="4" t="e">
        <f>CLEAN(#REF!)</f>
        <v>#REF!</v>
      </c>
      <c r="M336" s="7" t="str">
        <f>CONCATENATE(TEXT(O336,"åååå-MM-dd"), " ",(SUBSTITUTE(LEFT(S336,5),".",":")))</f>
        <v>2022-05-03 15:00</v>
      </c>
      <c r="N336" s="7" t="str">
        <f>CONCATENATE(TEXT(O336,"åååå-MM-dd"), " ",(SUBSTITUTE(RIGHT(S336,5),".",":")))</f>
        <v>2022-05-03 16:00</v>
      </c>
      <c r="O336" s="7" t="str">
        <f t="shared" si="50"/>
        <v>2022-05-03</v>
      </c>
      <c r="P336" s="2">
        <v>87</v>
      </c>
      <c r="Q336" s="2" t="str">
        <f t="shared" si="51"/>
        <v>Session Title 87</v>
      </c>
      <c r="R336" s="1" t="s">
        <v>7</v>
      </c>
      <c r="S336" s="1" t="s">
        <v>46</v>
      </c>
      <c r="T336" s="1" t="s">
        <v>1221</v>
      </c>
      <c r="U336" s="1" t="s">
        <v>1222</v>
      </c>
      <c r="V336" s="19" t="s">
        <v>1223</v>
      </c>
    </row>
    <row r="337" spans="3:22" ht="14.4" x14ac:dyDescent="0.3">
      <c r="C337" t="str">
        <f t="shared" si="44"/>
        <v>Anders 336 Andersson 337</v>
      </c>
      <c r="D337" t="str">
        <f t="shared" si="45"/>
        <v>anders@andersson 336</v>
      </c>
      <c r="E337">
        <f>VLOOKUP(G337,Sessions!$C$2:$H$170,6,FALSE)</f>
        <v>88</v>
      </c>
      <c r="F337">
        <f t="shared" si="46"/>
        <v>88</v>
      </c>
      <c r="G337" s="4" t="str">
        <f t="shared" si="47"/>
        <v>Session Title 88</v>
      </c>
      <c r="H337" s="3"/>
      <c r="I337" s="4">
        <f t="shared" si="48"/>
        <v>1651586400</v>
      </c>
      <c r="J337" s="4">
        <f t="shared" si="49"/>
        <v>1651589999.9999998</v>
      </c>
      <c r="K337" s="4" t="e">
        <f>CLEAN(#REF!)</f>
        <v>#REF!</v>
      </c>
      <c r="M337" s="7" t="str">
        <f>CONCATENATE(TEXT(O337,"åååå-MM-dd"), " ",(SUBSTITUTE(LEFT(S337,5),".",":")))</f>
        <v>2022-05-03 15:00</v>
      </c>
      <c r="N337" s="7" t="str">
        <f>CONCATENATE(TEXT(O337,"åååå-MM-dd"), " ",(SUBSTITUTE(RIGHT(S337,5),".",":")))</f>
        <v>2022-05-03 16:00</v>
      </c>
      <c r="O337" s="7" t="str">
        <f t="shared" si="50"/>
        <v>2022-05-03</v>
      </c>
      <c r="P337" s="2">
        <v>88</v>
      </c>
      <c r="Q337" s="2" t="str">
        <f t="shared" si="51"/>
        <v>Session Title 88</v>
      </c>
      <c r="R337" s="1" t="s">
        <v>7</v>
      </c>
      <c r="S337" s="1" t="s">
        <v>46</v>
      </c>
      <c r="T337" s="1" t="s">
        <v>1224</v>
      </c>
      <c r="U337" s="1" t="s">
        <v>1225</v>
      </c>
      <c r="V337" s="19" t="s">
        <v>1226</v>
      </c>
    </row>
    <row r="338" spans="3:22" ht="14.4" x14ac:dyDescent="0.3">
      <c r="C338" t="str">
        <f t="shared" si="44"/>
        <v>Anders 337 Andersson 338</v>
      </c>
      <c r="D338" t="str">
        <f t="shared" si="45"/>
        <v>anders@andersson 337</v>
      </c>
      <c r="E338">
        <f>VLOOKUP(G338,Sessions!$C$2:$H$170,6,FALSE)</f>
        <v>88</v>
      </c>
      <c r="F338">
        <f t="shared" si="46"/>
        <v>88</v>
      </c>
      <c r="G338" s="4" t="str">
        <f t="shared" si="47"/>
        <v>Session Title 88</v>
      </c>
      <c r="H338" s="3"/>
      <c r="I338" s="4">
        <f t="shared" si="48"/>
        <v>1651586400</v>
      </c>
      <c r="J338" s="4">
        <f t="shared" si="49"/>
        <v>1651589999.9999998</v>
      </c>
      <c r="K338" s="4" t="e">
        <f>CLEAN(#REF!)</f>
        <v>#REF!</v>
      </c>
      <c r="M338" s="7" t="str">
        <f>CONCATENATE(TEXT(O338,"åååå-MM-dd"), " ",(SUBSTITUTE(LEFT(S338,5),".",":")))</f>
        <v>2022-05-03 15:00</v>
      </c>
      <c r="N338" s="7" t="str">
        <f>CONCATENATE(TEXT(O338,"åååå-MM-dd"), " ",(SUBSTITUTE(RIGHT(S338,5),".",":")))</f>
        <v>2022-05-03 16:00</v>
      </c>
      <c r="O338" s="7" t="str">
        <f t="shared" si="50"/>
        <v>2022-05-03</v>
      </c>
      <c r="P338" s="2">
        <v>88</v>
      </c>
      <c r="Q338" s="2" t="str">
        <f t="shared" si="51"/>
        <v>Session Title 88</v>
      </c>
      <c r="R338" s="1" t="s">
        <v>7</v>
      </c>
      <c r="S338" s="1" t="s">
        <v>46</v>
      </c>
      <c r="T338" s="1" t="s">
        <v>1227</v>
      </c>
      <c r="U338" s="1" t="s">
        <v>1228</v>
      </c>
      <c r="V338" s="19" t="s">
        <v>1229</v>
      </c>
    </row>
    <row r="339" spans="3:22" ht="14.4" x14ac:dyDescent="0.3">
      <c r="C339" t="str">
        <f t="shared" si="44"/>
        <v>Anders 338 Andersson 339</v>
      </c>
      <c r="D339" t="str">
        <f t="shared" si="45"/>
        <v>anders@andersson 338</v>
      </c>
      <c r="E339">
        <f>VLOOKUP(G339,Sessions!$C$2:$H$170,6,FALSE)</f>
        <v>88</v>
      </c>
      <c r="F339">
        <f t="shared" si="46"/>
        <v>88</v>
      </c>
      <c r="G339" s="4" t="str">
        <f t="shared" si="47"/>
        <v>Session Title 88</v>
      </c>
      <c r="H339" s="3"/>
      <c r="I339" s="4">
        <f t="shared" si="48"/>
        <v>1651586400</v>
      </c>
      <c r="J339" s="4">
        <f t="shared" si="49"/>
        <v>1651589999.9999998</v>
      </c>
      <c r="K339" s="4" t="e">
        <f>CLEAN(#REF!)</f>
        <v>#REF!</v>
      </c>
      <c r="M339" s="7" t="str">
        <f>CONCATENATE(TEXT(O339,"åååå-MM-dd"), " ",(SUBSTITUTE(LEFT(S339,5),".",":")))</f>
        <v>2022-05-03 15:00</v>
      </c>
      <c r="N339" s="7" t="str">
        <f>CONCATENATE(TEXT(O339,"åååå-MM-dd"), " ",(SUBSTITUTE(RIGHT(S339,5),".",":")))</f>
        <v>2022-05-03 16:00</v>
      </c>
      <c r="O339" s="7" t="str">
        <f t="shared" si="50"/>
        <v>2022-05-03</v>
      </c>
      <c r="P339" s="2">
        <v>88</v>
      </c>
      <c r="Q339" s="2" t="str">
        <f t="shared" si="51"/>
        <v>Session Title 88</v>
      </c>
      <c r="R339" s="1" t="s">
        <v>7</v>
      </c>
      <c r="S339" s="1" t="s">
        <v>46</v>
      </c>
      <c r="T339" s="1" t="s">
        <v>1230</v>
      </c>
      <c r="U339" s="1" t="s">
        <v>1231</v>
      </c>
      <c r="V339" s="19" t="s">
        <v>1232</v>
      </c>
    </row>
    <row r="340" spans="3:22" ht="14.4" x14ac:dyDescent="0.3">
      <c r="C340" t="str">
        <f t="shared" si="44"/>
        <v>Anders 339 Andersson 340</v>
      </c>
      <c r="D340" t="str">
        <f t="shared" si="45"/>
        <v>anders@andersson 339</v>
      </c>
      <c r="E340">
        <f>VLOOKUP(G340,Sessions!$C$2:$H$170,6,FALSE)</f>
        <v>88</v>
      </c>
      <c r="F340">
        <f t="shared" si="46"/>
        <v>88</v>
      </c>
      <c r="G340" s="4" t="str">
        <f t="shared" si="47"/>
        <v>Session Title 88</v>
      </c>
      <c r="H340" s="3"/>
      <c r="I340" s="4">
        <f t="shared" si="48"/>
        <v>1651586400</v>
      </c>
      <c r="J340" s="4">
        <f t="shared" si="49"/>
        <v>1651589999.9999998</v>
      </c>
      <c r="K340" s="4" t="e">
        <f>CLEAN(#REF!)</f>
        <v>#REF!</v>
      </c>
      <c r="M340" s="7" t="str">
        <f>CONCATENATE(TEXT(O340,"åååå-MM-dd"), " ",(SUBSTITUTE(LEFT(S340,5),".",":")))</f>
        <v>2022-05-03 15:00</v>
      </c>
      <c r="N340" s="7" t="str">
        <f>CONCATENATE(TEXT(O340,"åååå-MM-dd"), " ",(SUBSTITUTE(RIGHT(S340,5),".",":")))</f>
        <v>2022-05-03 16:00</v>
      </c>
      <c r="O340" s="7" t="str">
        <f t="shared" si="50"/>
        <v>2022-05-03</v>
      </c>
      <c r="P340" s="2">
        <v>88</v>
      </c>
      <c r="Q340" s="2" t="str">
        <f t="shared" si="51"/>
        <v>Session Title 88</v>
      </c>
      <c r="R340" s="1" t="s">
        <v>7</v>
      </c>
      <c r="S340" s="1" t="s">
        <v>46</v>
      </c>
      <c r="T340" s="1" t="s">
        <v>1233</v>
      </c>
      <c r="U340" s="1" t="s">
        <v>1234</v>
      </c>
      <c r="V340" s="19" t="s">
        <v>1235</v>
      </c>
    </row>
    <row r="341" spans="3:22" ht="14.4" x14ac:dyDescent="0.3">
      <c r="C341" t="str">
        <f t="shared" si="44"/>
        <v>Anders 340 Andersson 341</v>
      </c>
      <c r="D341" t="str">
        <f t="shared" si="45"/>
        <v>anders@andersson 340</v>
      </c>
      <c r="E341">
        <f>VLOOKUP(G341,Sessions!$C$2:$H$170,6,FALSE)</f>
        <v>88</v>
      </c>
      <c r="F341">
        <f t="shared" si="46"/>
        <v>88</v>
      </c>
      <c r="G341" s="4" t="str">
        <f t="shared" si="47"/>
        <v>Session Title 88</v>
      </c>
      <c r="H341" s="3"/>
      <c r="I341" s="4">
        <f t="shared" si="48"/>
        <v>1651586400</v>
      </c>
      <c r="J341" s="4">
        <f t="shared" si="49"/>
        <v>1651589999.9999998</v>
      </c>
      <c r="K341" s="4" t="e">
        <f>CLEAN(#REF!)</f>
        <v>#REF!</v>
      </c>
      <c r="M341" s="7" t="str">
        <f>CONCATENATE(TEXT(O341,"åååå-MM-dd"), " ",(SUBSTITUTE(LEFT(S341,5),".",":")))</f>
        <v>2022-05-03 15:00</v>
      </c>
      <c r="N341" s="7" t="str">
        <f>CONCATENATE(TEXT(O341,"åååå-MM-dd"), " ",(SUBSTITUTE(RIGHT(S341,5),".",":")))</f>
        <v>2022-05-03 16:00</v>
      </c>
      <c r="O341" s="7" t="str">
        <f t="shared" si="50"/>
        <v>2022-05-03</v>
      </c>
      <c r="P341" s="2">
        <v>88</v>
      </c>
      <c r="Q341" s="2" t="str">
        <f t="shared" si="51"/>
        <v>Session Title 88</v>
      </c>
      <c r="R341" s="1" t="s">
        <v>7</v>
      </c>
      <c r="S341" s="1" t="s">
        <v>46</v>
      </c>
      <c r="T341" s="1" t="s">
        <v>1236</v>
      </c>
      <c r="U341" s="1" t="s">
        <v>1237</v>
      </c>
      <c r="V341" s="19" t="s">
        <v>1238</v>
      </c>
    </row>
    <row r="342" spans="3:22" ht="14.4" x14ac:dyDescent="0.3">
      <c r="C342" t="str">
        <f t="shared" si="44"/>
        <v>Anders 341 Andersson 342</v>
      </c>
      <c r="D342" t="str">
        <f t="shared" si="45"/>
        <v>anders@andersson 341</v>
      </c>
      <c r="E342">
        <f>VLOOKUP(G342,Sessions!$C$2:$H$170,6,FALSE)</f>
        <v>89</v>
      </c>
      <c r="F342">
        <f t="shared" si="46"/>
        <v>89</v>
      </c>
      <c r="G342" s="4" t="str">
        <f t="shared" si="47"/>
        <v>Session Title 89</v>
      </c>
      <c r="H342" s="3"/>
      <c r="I342" s="4">
        <f t="shared" si="48"/>
        <v>1651586400</v>
      </c>
      <c r="J342" s="4">
        <f t="shared" si="49"/>
        <v>1651589999.9999998</v>
      </c>
      <c r="K342" s="4" t="e">
        <f>CLEAN(#REF!)</f>
        <v>#REF!</v>
      </c>
      <c r="M342" s="7" t="str">
        <f>CONCATENATE(TEXT(O342,"åååå-MM-dd"), " ",(SUBSTITUTE(LEFT(S342,5),".",":")))</f>
        <v>2022-05-03 15:00</v>
      </c>
      <c r="N342" s="7" t="str">
        <f>CONCATENATE(TEXT(O342,"åååå-MM-dd"), " ",(SUBSTITUTE(RIGHT(S342,5),".",":")))</f>
        <v>2022-05-03 16:00</v>
      </c>
      <c r="O342" s="7" t="str">
        <f t="shared" si="50"/>
        <v>2022-05-03</v>
      </c>
      <c r="P342" s="2">
        <v>89</v>
      </c>
      <c r="Q342" s="2" t="str">
        <f t="shared" si="51"/>
        <v>Session Title 89</v>
      </c>
      <c r="R342" s="1" t="s">
        <v>7</v>
      </c>
      <c r="S342" s="1" t="s">
        <v>46</v>
      </c>
      <c r="T342" s="1" t="s">
        <v>1239</v>
      </c>
      <c r="U342" s="1" t="s">
        <v>1240</v>
      </c>
      <c r="V342" s="19" t="s">
        <v>1241</v>
      </c>
    </row>
    <row r="343" spans="3:22" ht="14.4" x14ac:dyDescent="0.3">
      <c r="C343" t="str">
        <f t="shared" si="44"/>
        <v>Anders 342 Andersson 343</v>
      </c>
      <c r="D343" t="str">
        <f t="shared" si="45"/>
        <v>anders@andersson 342</v>
      </c>
      <c r="E343">
        <f>VLOOKUP(G343,Sessions!$C$2:$H$170,6,FALSE)</f>
        <v>89</v>
      </c>
      <c r="F343">
        <f t="shared" si="46"/>
        <v>89</v>
      </c>
      <c r="G343" s="4" t="str">
        <f t="shared" si="47"/>
        <v>Session Title 89</v>
      </c>
      <c r="H343" s="3"/>
      <c r="I343" s="4">
        <f t="shared" si="48"/>
        <v>1651586400</v>
      </c>
      <c r="J343" s="4">
        <f t="shared" si="49"/>
        <v>1651589999.9999998</v>
      </c>
      <c r="K343" s="4" t="e">
        <f>CLEAN(#REF!)</f>
        <v>#REF!</v>
      </c>
      <c r="M343" s="7" t="str">
        <f>CONCATENATE(TEXT(O343,"åååå-MM-dd"), " ",(SUBSTITUTE(LEFT(S343,5),".",":")))</f>
        <v>2022-05-03 15:00</v>
      </c>
      <c r="N343" s="7" t="str">
        <f>CONCATENATE(TEXT(O343,"åååå-MM-dd"), " ",(SUBSTITUTE(RIGHT(S343,5),".",":")))</f>
        <v>2022-05-03 16:00</v>
      </c>
      <c r="O343" s="7" t="str">
        <f t="shared" si="50"/>
        <v>2022-05-03</v>
      </c>
      <c r="P343" s="2">
        <v>89</v>
      </c>
      <c r="Q343" s="2" t="str">
        <f t="shared" si="51"/>
        <v>Session Title 89</v>
      </c>
      <c r="R343" s="1" t="s">
        <v>7</v>
      </c>
      <c r="S343" s="1" t="s">
        <v>46</v>
      </c>
      <c r="T343" s="1" t="s">
        <v>1242</v>
      </c>
      <c r="U343" s="1" t="s">
        <v>1243</v>
      </c>
      <c r="V343" s="19" t="s">
        <v>1244</v>
      </c>
    </row>
    <row r="344" spans="3:22" ht="14.4" x14ac:dyDescent="0.3">
      <c r="C344" t="str">
        <f t="shared" si="44"/>
        <v>Anders 343 Andersson 344</v>
      </c>
      <c r="D344" t="str">
        <f t="shared" si="45"/>
        <v>anders@andersson 343</v>
      </c>
      <c r="E344">
        <f>VLOOKUP(G344,Sessions!$C$2:$H$170,6,FALSE)</f>
        <v>89</v>
      </c>
      <c r="F344">
        <f t="shared" si="46"/>
        <v>89</v>
      </c>
      <c r="G344" s="4" t="str">
        <f t="shared" si="47"/>
        <v>Session Title 89</v>
      </c>
      <c r="H344" s="3"/>
      <c r="I344" s="4">
        <f t="shared" si="48"/>
        <v>1651586400</v>
      </c>
      <c r="J344" s="4">
        <f t="shared" si="49"/>
        <v>1651589999.9999998</v>
      </c>
      <c r="K344" s="4" t="e">
        <f>CLEAN(#REF!)</f>
        <v>#REF!</v>
      </c>
      <c r="M344" s="7" t="str">
        <f>CONCATENATE(TEXT(O344,"åååå-MM-dd"), " ",(SUBSTITUTE(LEFT(S344,5),".",":")))</f>
        <v>2022-05-03 15:00</v>
      </c>
      <c r="N344" s="7" t="str">
        <f>CONCATENATE(TEXT(O344,"åååå-MM-dd"), " ",(SUBSTITUTE(RIGHT(S344,5),".",":")))</f>
        <v>2022-05-03 16:00</v>
      </c>
      <c r="O344" s="7" t="str">
        <f t="shared" si="50"/>
        <v>2022-05-03</v>
      </c>
      <c r="P344" s="2">
        <v>89</v>
      </c>
      <c r="Q344" s="2" t="str">
        <f t="shared" si="51"/>
        <v>Session Title 89</v>
      </c>
      <c r="R344" s="1" t="s">
        <v>7</v>
      </c>
      <c r="S344" s="1" t="s">
        <v>46</v>
      </c>
      <c r="T344" s="1" t="s">
        <v>1245</v>
      </c>
      <c r="U344" s="1" t="s">
        <v>1246</v>
      </c>
      <c r="V344" s="19" t="s">
        <v>1247</v>
      </c>
    </row>
    <row r="345" spans="3:22" ht="14.4" x14ac:dyDescent="0.3">
      <c r="C345" t="str">
        <f t="shared" si="44"/>
        <v>Anders 344 Andersson 345</v>
      </c>
      <c r="D345" t="str">
        <f t="shared" si="45"/>
        <v>anders@andersson 344</v>
      </c>
      <c r="E345">
        <f>VLOOKUP(G345,Sessions!$C$2:$H$170,6,FALSE)</f>
        <v>90</v>
      </c>
      <c r="F345">
        <f t="shared" si="46"/>
        <v>90</v>
      </c>
      <c r="G345" s="4" t="str">
        <f t="shared" si="47"/>
        <v>Session Title 90</v>
      </c>
      <c r="H345" s="3"/>
      <c r="I345" s="4">
        <f t="shared" si="48"/>
        <v>1651586400</v>
      </c>
      <c r="J345" s="4">
        <f t="shared" si="49"/>
        <v>1651589999.9999998</v>
      </c>
      <c r="K345" s="4" t="e">
        <f>CLEAN(#REF!)</f>
        <v>#REF!</v>
      </c>
      <c r="M345" s="7" t="str">
        <f>CONCATENATE(TEXT(O345,"åååå-MM-dd"), " ",(SUBSTITUTE(LEFT(S345,5),".",":")))</f>
        <v>2022-05-03 15:00</v>
      </c>
      <c r="N345" s="7" t="str">
        <f>CONCATENATE(TEXT(O345,"åååå-MM-dd"), " ",(SUBSTITUTE(RIGHT(S345,5),".",":")))</f>
        <v>2022-05-03 16:00</v>
      </c>
      <c r="O345" s="7" t="str">
        <f t="shared" si="50"/>
        <v>2022-05-03</v>
      </c>
      <c r="P345" s="2">
        <v>90</v>
      </c>
      <c r="Q345" s="2" t="str">
        <f t="shared" si="51"/>
        <v>Session Title 90</v>
      </c>
      <c r="R345" s="1" t="s">
        <v>7</v>
      </c>
      <c r="S345" s="1" t="s">
        <v>46</v>
      </c>
      <c r="T345" s="1" t="s">
        <v>1248</v>
      </c>
      <c r="U345" s="1" t="s">
        <v>1249</v>
      </c>
      <c r="V345" s="19" t="s">
        <v>1250</v>
      </c>
    </row>
    <row r="346" spans="3:22" ht="14.4" x14ac:dyDescent="0.3">
      <c r="C346" t="str">
        <f t="shared" si="44"/>
        <v>Anders 345 Andersson 346</v>
      </c>
      <c r="D346" t="str">
        <f t="shared" si="45"/>
        <v>anders@andersson 345</v>
      </c>
      <c r="E346">
        <f>VLOOKUP(G346,Sessions!$C$2:$H$170,6,FALSE)</f>
        <v>90</v>
      </c>
      <c r="F346">
        <f t="shared" si="46"/>
        <v>90</v>
      </c>
      <c r="G346" s="4" t="str">
        <f t="shared" si="47"/>
        <v>Session Title 90</v>
      </c>
      <c r="H346" s="3"/>
      <c r="I346" s="4">
        <f t="shared" si="48"/>
        <v>1651586400</v>
      </c>
      <c r="J346" s="4">
        <f t="shared" si="49"/>
        <v>1651589999.9999998</v>
      </c>
      <c r="K346" s="4" t="e">
        <f>CLEAN(#REF!)</f>
        <v>#REF!</v>
      </c>
      <c r="M346" s="7" t="str">
        <f>CONCATENATE(TEXT(O346,"åååå-MM-dd"), " ",(SUBSTITUTE(LEFT(S346,5),".",":")))</f>
        <v>2022-05-03 15:00</v>
      </c>
      <c r="N346" s="7" t="str">
        <f>CONCATENATE(TEXT(O346,"åååå-MM-dd"), " ",(SUBSTITUTE(RIGHT(S346,5),".",":")))</f>
        <v>2022-05-03 16:00</v>
      </c>
      <c r="O346" s="7" t="str">
        <f t="shared" si="50"/>
        <v>2022-05-03</v>
      </c>
      <c r="P346" s="2">
        <v>90</v>
      </c>
      <c r="Q346" s="2" t="str">
        <f t="shared" si="51"/>
        <v>Session Title 90</v>
      </c>
      <c r="R346" s="1" t="s">
        <v>7</v>
      </c>
      <c r="S346" s="1" t="s">
        <v>46</v>
      </c>
      <c r="T346" s="1" t="s">
        <v>1251</v>
      </c>
      <c r="U346" s="1" t="s">
        <v>1252</v>
      </c>
      <c r="V346" s="19" t="s">
        <v>1253</v>
      </c>
    </row>
    <row r="347" spans="3:22" ht="14.4" x14ac:dyDescent="0.3">
      <c r="C347" t="str">
        <f t="shared" si="44"/>
        <v>Anders 346 Andersson 347</v>
      </c>
      <c r="D347" t="str">
        <f t="shared" si="45"/>
        <v>anders@andersson 346</v>
      </c>
      <c r="E347">
        <f>VLOOKUP(G347,Sessions!$C$2:$H$170,6,FALSE)</f>
        <v>90</v>
      </c>
      <c r="F347">
        <f t="shared" si="46"/>
        <v>90</v>
      </c>
      <c r="G347" s="4" t="str">
        <f t="shared" si="47"/>
        <v>Session Title 90</v>
      </c>
      <c r="H347" s="3"/>
      <c r="I347" s="4">
        <f t="shared" si="48"/>
        <v>1651586400</v>
      </c>
      <c r="J347" s="4">
        <f t="shared" si="49"/>
        <v>1651589999.9999998</v>
      </c>
      <c r="K347" s="4" t="e">
        <f>CLEAN(#REF!)</f>
        <v>#REF!</v>
      </c>
      <c r="M347" s="7" t="str">
        <f>CONCATENATE(TEXT(O347,"åååå-MM-dd"), " ",(SUBSTITUTE(LEFT(S347,5),".",":")))</f>
        <v>2022-05-03 15:00</v>
      </c>
      <c r="N347" s="7" t="str">
        <f>CONCATENATE(TEXT(O347,"åååå-MM-dd"), " ",(SUBSTITUTE(RIGHT(S347,5),".",":")))</f>
        <v>2022-05-03 16:00</v>
      </c>
      <c r="O347" s="7" t="str">
        <f t="shared" si="50"/>
        <v>2022-05-03</v>
      </c>
      <c r="P347" s="2">
        <v>90</v>
      </c>
      <c r="Q347" s="2" t="str">
        <f t="shared" si="51"/>
        <v>Session Title 90</v>
      </c>
      <c r="R347" s="1" t="s">
        <v>7</v>
      </c>
      <c r="S347" s="1" t="s">
        <v>46</v>
      </c>
      <c r="T347" s="1" t="s">
        <v>1254</v>
      </c>
      <c r="U347" s="1" t="s">
        <v>1255</v>
      </c>
      <c r="V347" s="19" t="s">
        <v>1256</v>
      </c>
    </row>
    <row r="348" spans="3:22" ht="14.4" x14ac:dyDescent="0.3">
      <c r="C348" t="str">
        <f t="shared" si="44"/>
        <v>Anders 347 Andersson 348</v>
      </c>
      <c r="D348" t="str">
        <f t="shared" si="45"/>
        <v>anders@andersson 347</v>
      </c>
      <c r="E348">
        <f>VLOOKUP(G348,Sessions!$C$2:$H$170,6,FALSE)</f>
        <v>90</v>
      </c>
      <c r="F348">
        <f t="shared" si="46"/>
        <v>90</v>
      </c>
      <c r="G348" s="4" t="str">
        <f t="shared" si="47"/>
        <v>Session Title 90</v>
      </c>
      <c r="H348" s="3"/>
      <c r="I348" s="4">
        <f t="shared" si="48"/>
        <v>1651586400</v>
      </c>
      <c r="J348" s="4">
        <f t="shared" si="49"/>
        <v>1651589999.9999998</v>
      </c>
      <c r="K348" s="4" t="e">
        <f>CLEAN(#REF!)</f>
        <v>#REF!</v>
      </c>
      <c r="M348" s="7" t="str">
        <f>CONCATENATE(TEXT(O348,"åååå-MM-dd"), " ",(SUBSTITUTE(LEFT(S348,5),".",":")))</f>
        <v>2022-05-03 15:00</v>
      </c>
      <c r="N348" s="7" t="str">
        <f>CONCATENATE(TEXT(O348,"åååå-MM-dd"), " ",(SUBSTITUTE(RIGHT(S348,5),".",":")))</f>
        <v>2022-05-03 16:00</v>
      </c>
      <c r="O348" s="7" t="str">
        <f t="shared" si="50"/>
        <v>2022-05-03</v>
      </c>
      <c r="P348" s="2">
        <v>90</v>
      </c>
      <c r="Q348" s="2" t="str">
        <f t="shared" si="51"/>
        <v>Session Title 90</v>
      </c>
      <c r="R348" s="1" t="s">
        <v>7</v>
      </c>
      <c r="S348" s="1" t="s">
        <v>46</v>
      </c>
      <c r="T348" s="1" t="s">
        <v>1257</v>
      </c>
      <c r="U348" s="1" t="s">
        <v>1258</v>
      </c>
      <c r="V348" s="19" t="s">
        <v>1259</v>
      </c>
    </row>
    <row r="349" spans="3:22" ht="14.4" x14ac:dyDescent="0.3">
      <c r="C349" t="str">
        <f t="shared" si="44"/>
        <v>Anders 348 Andersson 349</v>
      </c>
      <c r="D349" t="str">
        <f t="shared" si="45"/>
        <v>anders@andersson 348</v>
      </c>
      <c r="E349">
        <f>VLOOKUP(G349,Sessions!$C$2:$H$170,6,FALSE)</f>
        <v>91</v>
      </c>
      <c r="F349">
        <f t="shared" si="46"/>
        <v>91</v>
      </c>
      <c r="G349" s="4" t="str">
        <f t="shared" si="47"/>
        <v>Session Title 91</v>
      </c>
      <c r="H349" s="3"/>
      <c r="I349" s="4">
        <f t="shared" si="48"/>
        <v>1651586400</v>
      </c>
      <c r="J349" s="4">
        <f t="shared" si="49"/>
        <v>1651589999.9999998</v>
      </c>
      <c r="K349" s="4" t="e">
        <f>CLEAN(#REF!)</f>
        <v>#REF!</v>
      </c>
      <c r="M349" s="7" t="str">
        <f>CONCATENATE(TEXT(O349,"åååå-MM-dd"), " ",(SUBSTITUTE(LEFT(S349,5),".",":")))</f>
        <v>2022-05-03 15:00</v>
      </c>
      <c r="N349" s="7" t="str">
        <f>CONCATENATE(TEXT(O349,"åååå-MM-dd"), " ",(SUBSTITUTE(RIGHT(S349,5),".",":")))</f>
        <v>2022-05-03 16:00</v>
      </c>
      <c r="O349" s="7" t="str">
        <f t="shared" si="50"/>
        <v>2022-05-03</v>
      </c>
      <c r="P349" s="2">
        <v>91</v>
      </c>
      <c r="Q349" s="2" t="str">
        <f t="shared" si="51"/>
        <v>Session Title 91</v>
      </c>
      <c r="R349" s="1" t="s">
        <v>7</v>
      </c>
      <c r="S349" s="1" t="s">
        <v>46</v>
      </c>
      <c r="T349" s="1" t="s">
        <v>1260</v>
      </c>
      <c r="U349" s="1" t="s">
        <v>1261</v>
      </c>
      <c r="V349" s="19" t="s">
        <v>1262</v>
      </c>
    </row>
    <row r="350" spans="3:22" ht="14.4" x14ac:dyDescent="0.3">
      <c r="C350" t="str">
        <f t="shared" si="44"/>
        <v>Anders 349 Andersson 350</v>
      </c>
      <c r="D350" t="str">
        <f t="shared" si="45"/>
        <v>anders@andersson 349</v>
      </c>
      <c r="E350">
        <f>VLOOKUP(G350,Sessions!$C$2:$H$170,6,FALSE)</f>
        <v>91</v>
      </c>
      <c r="F350">
        <f t="shared" si="46"/>
        <v>91</v>
      </c>
      <c r="G350" s="4" t="str">
        <f t="shared" si="47"/>
        <v>Session Title 91</v>
      </c>
      <c r="H350" s="3"/>
      <c r="I350" s="4">
        <f t="shared" si="48"/>
        <v>1651586400</v>
      </c>
      <c r="J350" s="4">
        <f t="shared" si="49"/>
        <v>1651589999.9999998</v>
      </c>
      <c r="K350" s="4" t="e">
        <f>CLEAN(#REF!)</f>
        <v>#REF!</v>
      </c>
      <c r="M350" s="7" t="str">
        <f>CONCATENATE(TEXT(O350,"åååå-MM-dd"), " ",(SUBSTITUTE(LEFT(S350,5),".",":")))</f>
        <v>2022-05-03 15:00</v>
      </c>
      <c r="N350" s="7" t="str">
        <f>CONCATENATE(TEXT(O350,"åååå-MM-dd"), " ",(SUBSTITUTE(RIGHT(S350,5),".",":")))</f>
        <v>2022-05-03 16:00</v>
      </c>
      <c r="O350" s="7" t="str">
        <f t="shared" si="50"/>
        <v>2022-05-03</v>
      </c>
      <c r="P350" s="2">
        <v>91</v>
      </c>
      <c r="Q350" s="2" t="str">
        <f t="shared" si="51"/>
        <v>Session Title 91</v>
      </c>
      <c r="R350" s="1" t="s">
        <v>7</v>
      </c>
      <c r="S350" s="1" t="s">
        <v>46</v>
      </c>
      <c r="T350" s="1" t="s">
        <v>1263</v>
      </c>
      <c r="U350" s="1" t="s">
        <v>1264</v>
      </c>
      <c r="V350" s="19" t="s">
        <v>1265</v>
      </c>
    </row>
    <row r="351" spans="3:22" ht="14.4" x14ac:dyDescent="0.3">
      <c r="C351" t="str">
        <f t="shared" si="44"/>
        <v>Anders 350 Andersson 351</v>
      </c>
      <c r="D351" t="str">
        <f t="shared" si="45"/>
        <v>anders@andersson 350</v>
      </c>
      <c r="E351">
        <f>VLOOKUP(G351,Sessions!$C$2:$H$170,6,FALSE)</f>
        <v>91</v>
      </c>
      <c r="F351">
        <f t="shared" si="46"/>
        <v>91</v>
      </c>
      <c r="G351" s="4" t="str">
        <f t="shared" si="47"/>
        <v>Session Title 91</v>
      </c>
      <c r="H351" s="3"/>
      <c r="I351" s="4">
        <f t="shared" si="48"/>
        <v>1651586400</v>
      </c>
      <c r="J351" s="4">
        <f t="shared" si="49"/>
        <v>1651589999.9999998</v>
      </c>
      <c r="K351" s="4" t="e">
        <f>CLEAN(#REF!)</f>
        <v>#REF!</v>
      </c>
      <c r="M351" s="7" t="str">
        <f>CONCATENATE(TEXT(O351,"åååå-MM-dd"), " ",(SUBSTITUTE(LEFT(S351,5),".",":")))</f>
        <v>2022-05-03 15:00</v>
      </c>
      <c r="N351" s="7" t="str">
        <f>CONCATENATE(TEXT(O351,"åååå-MM-dd"), " ",(SUBSTITUTE(RIGHT(S351,5),".",":")))</f>
        <v>2022-05-03 16:00</v>
      </c>
      <c r="O351" s="7" t="str">
        <f t="shared" si="50"/>
        <v>2022-05-03</v>
      </c>
      <c r="P351" s="2">
        <v>91</v>
      </c>
      <c r="Q351" s="2" t="str">
        <f t="shared" si="51"/>
        <v>Session Title 91</v>
      </c>
      <c r="R351" s="1" t="s">
        <v>7</v>
      </c>
      <c r="S351" s="1" t="s">
        <v>46</v>
      </c>
      <c r="T351" s="1" t="s">
        <v>1266</v>
      </c>
      <c r="U351" s="1" t="s">
        <v>1267</v>
      </c>
      <c r="V351" s="19" t="s">
        <v>1268</v>
      </c>
    </row>
    <row r="352" spans="3:22" ht="14.4" x14ac:dyDescent="0.3">
      <c r="C352" t="str">
        <f t="shared" si="44"/>
        <v>Anders 351 Andersson 352</v>
      </c>
      <c r="D352" t="str">
        <f t="shared" si="45"/>
        <v>anders@andersson 351</v>
      </c>
      <c r="E352">
        <f>VLOOKUP(G352,Sessions!$C$2:$H$170,6,FALSE)</f>
        <v>91</v>
      </c>
      <c r="F352">
        <f t="shared" si="46"/>
        <v>91</v>
      </c>
      <c r="G352" s="4" t="str">
        <f t="shared" si="47"/>
        <v>Session Title 91</v>
      </c>
      <c r="H352" s="3"/>
      <c r="I352" s="4">
        <f t="shared" si="48"/>
        <v>1651586400</v>
      </c>
      <c r="J352" s="4">
        <f t="shared" si="49"/>
        <v>1651589999.9999998</v>
      </c>
      <c r="K352" s="4" t="e">
        <f>CLEAN(#REF!)</f>
        <v>#REF!</v>
      </c>
      <c r="M352" s="7" t="str">
        <f>CONCATENATE(TEXT(O352,"åååå-MM-dd"), " ",(SUBSTITUTE(LEFT(S352,5),".",":")))</f>
        <v>2022-05-03 15:00</v>
      </c>
      <c r="N352" s="7" t="str">
        <f>CONCATENATE(TEXT(O352,"åååå-MM-dd"), " ",(SUBSTITUTE(RIGHT(S352,5),".",":")))</f>
        <v>2022-05-03 16:00</v>
      </c>
      <c r="O352" s="7" t="str">
        <f t="shared" si="50"/>
        <v>2022-05-03</v>
      </c>
      <c r="P352" s="2">
        <v>91</v>
      </c>
      <c r="Q352" s="2" t="str">
        <f t="shared" si="51"/>
        <v>Session Title 91</v>
      </c>
      <c r="R352" s="1" t="s">
        <v>7</v>
      </c>
      <c r="S352" s="1" t="s">
        <v>46</v>
      </c>
      <c r="T352" s="1" t="s">
        <v>1269</v>
      </c>
      <c r="U352" s="1" t="s">
        <v>1270</v>
      </c>
      <c r="V352" s="19" t="s">
        <v>1271</v>
      </c>
    </row>
    <row r="353" spans="3:22" ht="14.4" x14ac:dyDescent="0.3">
      <c r="C353" t="str">
        <f t="shared" si="44"/>
        <v>Anders 352 Andersson 353</v>
      </c>
      <c r="D353" t="str">
        <f t="shared" si="45"/>
        <v>anders@andersson 352</v>
      </c>
      <c r="E353">
        <f>VLOOKUP(G353,Sessions!$C$2:$H$170,6,FALSE)</f>
        <v>91</v>
      </c>
      <c r="F353">
        <f t="shared" si="46"/>
        <v>91</v>
      </c>
      <c r="G353" s="4" t="str">
        <f t="shared" si="47"/>
        <v>Session Title 91</v>
      </c>
      <c r="H353" s="3"/>
      <c r="I353" s="4">
        <f t="shared" si="48"/>
        <v>1651586400</v>
      </c>
      <c r="J353" s="4">
        <f t="shared" si="49"/>
        <v>1651589999.9999998</v>
      </c>
      <c r="K353" s="4" t="e">
        <f>CLEAN(#REF!)</f>
        <v>#REF!</v>
      </c>
      <c r="M353" s="7" t="str">
        <f>CONCATENATE(TEXT(O353,"åååå-MM-dd"), " ",(SUBSTITUTE(LEFT(S353,5),".",":")))</f>
        <v>2022-05-03 15:00</v>
      </c>
      <c r="N353" s="7" t="str">
        <f>CONCATENATE(TEXT(O353,"åååå-MM-dd"), " ",(SUBSTITUTE(RIGHT(S353,5),".",":")))</f>
        <v>2022-05-03 16:00</v>
      </c>
      <c r="O353" s="7" t="str">
        <f t="shared" si="50"/>
        <v>2022-05-03</v>
      </c>
      <c r="P353" s="2">
        <v>91</v>
      </c>
      <c r="Q353" s="2" t="str">
        <f t="shared" si="51"/>
        <v>Session Title 91</v>
      </c>
      <c r="R353" s="1" t="s">
        <v>7</v>
      </c>
      <c r="S353" s="1" t="s">
        <v>46</v>
      </c>
      <c r="T353" s="1" t="s">
        <v>1272</v>
      </c>
      <c r="U353" s="1" t="s">
        <v>1273</v>
      </c>
      <c r="V353" s="19" t="s">
        <v>1274</v>
      </c>
    </row>
    <row r="354" spans="3:22" ht="14.4" x14ac:dyDescent="0.3">
      <c r="C354" t="str">
        <f t="shared" si="44"/>
        <v>Anders 353 Andersson 354</v>
      </c>
      <c r="D354" t="str">
        <f t="shared" si="45"/>
        <v>anders@andersson 353</v>
      </c>
      <c r="E354">
        <f>VLOOKUP(G354,Sessions!$C$2:$H$170,6,FALSE)</f>
        <v>91</v>
      </c>
      <c r="F354">
        <f t="shared" si="46"/>
        <v>91</v>
      </c>
      <c r="G354" s="4" t="str">
        <f t="shared" si="47"/>
        <v>Session Title 91</v>
      </c>
      <c r="H354" s="3"/>
      <c r="I354" s="4">
        <f t="shared" si="48"/>
        <v>1651586400</v>
      </c>
      <c r="J354" s="4">
        <f t="shared" si="49"/>
        <v>1651589999.9999998</v>
      </c>
      <c r="K354" s="4" t="e">
        <f>CLEAN(#REF!)</f>
        <v>#REF!</v>
      </c>
      <c r="M354" s="7" t="str">
        <f>CONCATENATE(TEXT(O354,"åååå-MM-dd"), " ",(SUBSTITUTE(LEFT(S354,5),".",":")))</f>
        <v>2022-05-03 15:00</v>
      </c>
      <c r="N354" s="7" t="str">
        <f>CONCATENATE(TEXT(O354,"åååå-MM-dd"), " ",(SUBSTITUTE(RIGHT(S354,5),".",":")))</f>
        <v>2022-05-03 16:00</v>
      </c>
      <c r="O354" s="7" t="str">
        <f t="shared" si="50"/>
        <v>2022-05-03</v>
      </c>
      <c r="P354" s="2">
        <v>91</v>
      </c>
      <c r="Q354" s="2" t="str">
        <f t="shared" si="51"/>
        <v>Session Title 91</v>
      </c>
      <c r="R354" s="1" t="s">
        <v>7</v>
      </c>
      <c r="S354" s="1" t="s">
        <v>46</v>
      </c>
      <c r="T354" s="1" t="s">
        <v>1275</v>
      </c>
      <c r="U354" s="1" t="s">
        <v>1276</v>
      </c>
      <c r="V354" s="19" t="s">
        <v>1277</v>
      </c>
    </row>
    <row r="355" spans="3:22" ht="14.4" x14ac:dyDescent="0.3">
      <c r="C355" t="str">
        <f t="shared" si="44"/>
        <v>Anders 354 Andersson 355</v>
      </c>
      <c r="D355" t="str">
        <f t="shared" si="45"/>
        <v>anders@andersson 354</v>
      </c>
      <c r="E355">
        <f>VLOOKUP(G355,Sessions!$C$2:$H$170,6,FALSE)</f>
        <v>92</v>
      </c>
      <c r="F355">
        <f t="shared" si="46"/>
        <v>92</v>
      </c>
      <c r="G355" s="4" t="str">
        <f t="shared" si="47"/>
        <v>Session Title 92</v>
      </c>
      <c r="H355" s="3"/>
      <c r="I355" s="4">
        <f t="shared" si="48"/>
        <v>1651587299.9999998</v>
      </c>
      <c r="J355" s="4">
        <f t="shared" si="49"/>
        <v>1651590900.0000002</v>
      </c>
      <c r="K355" s="4" t="e">
        <f>CLEAN(#REF!)</f>
        <v>#REF!</v>
      </c>
      <c r="M355" s="7" t="str">
        <f>CONCATENATE(TEXT(O355,"åååå-MM-dd"), " ",(SUBSTITUTE(LEFT(S355,5),".",":")))</f>
        <v>2022-05-03 15:15</v>
      </c>
      <c r="N355" s="7" t="str">
        <f>CONCATENATE(TEXT(O355,"åååå-MM-dd"), " ",(SUBSTITUTE(RIGHT(S355,5),".",":")))</f>
        <v>2022-05-03 16:15</v>
      </c>
      <c r="O355" s="7" t="str">
        <f t="shared" si="50"/>
        <v>2022-05-03</v>
      </c>
      <c r="P355" s="2">
        <v>92</v>
      </c>
      <c r="Q355" s="2" t="str">
        <f t="shared" si="51"/>
        <v>Session Title 92</v>
      </c>
      <c r="R355" s="1" t="s">
        <v>7</v>
      </c>
      <c r="S355" s="1" t="s">
        <v>15</v>
      </c>
      <c r="T355" s="1" t="s">
        <v>1278</v>
      </c>
      <c r="U355" s="1" t="s">
        <v>1279</v>
      </c>
      <c r="V355" s="19" t="s">
        <v>1280</v>
      </c>
    </row>
    <row r="356" spans="3:22" ht="14.4" x14ac:dyDescent="0.3">
      <c r="C356" t="str">
        <f t="shared" si="44"/>
        <v>Anders 355 Andersson 356</v>
      </c>
      <c r="D356" t="str">
        <f t="shared" si="45"/>
        <v>anders@andersson 355</v>
      </c>
      <c r="E356">
        <f>VLOOKUP(G356,Sessions!$C$2:$H$170,6,FALSE)</f>
        <v>92</v>
      </c>
      <c r="F356">
        <f t="shared" si="46"/>
        <v>92</v>
      </c>
      <c r="G356" s="4" t="str">
        <f t="shared" si="47"/>
        <v>Session Title 92</v>
      </c>
      <c r="H356" s="3"/>
      <c r="I356" s="4">
        <f t="shared" si="48"/>
        <v>1651587299.9999998</v>
      </c>
      <c r="J356" s="4">
        <f t="shared" si="49"/>
        <v>1651590900.0000002</v>
      </c>
      <c r="K356" s="4" t="e">
        <f>CLEAN(#REF!)</f>
        <v>#REF!</v>
      </c>
      <c r="M356" s="7" t="str">
        <f>CONCATENATE(TEXT(O356,"åååå-MM-dd"), " ",(SUBSTITUTE(LEFT(S356,5),".",":")))</f>
        <v>2022-05-03 15:15</v>
      </c>
      <c r="N356" s="7" t="str">
        <f>CONCATENATE(TEXT(O356,"åååå-MM-dd"), " ",(SUBSTITUTE(RIGHT(S356,5),".",":")))</f>
        <v>2022-05-03 16:15</v>
      </c>
      <c r="O356" s="7" t="str">
        <f t="shared" si="50"/>
        <v>2022-05-03</v>
      </c>
      <c r="P356" s="2">
        <v>92</v>
      </c>
      <c r="Q356" s="2" t="str">
        <f t="shared" si="51"/>
        <v>Session Title 92</v>
      </c>
      <c r="R356" s="1" t="s">
        <v>7</v>
      </c>
      <c r="S356" s="1" t="s">
        <v>15</v>
      </c>
      <c r="T356" s="1" t="s">
        <v>1281</v>
      </c>
      <c r="U356" s="1" t="s">
        <v>1282</v>
      </c>
      <c r="V356" s="19" t="s">
        <v>1283</v>
      </c>
    </row>
    <row r="357" spans="3:22" ht="14.4" x14ac:dyDescent="0.3">
      <c r="C357" t="str">
        <f t="shared" si="44"/>
        <v>Anders 356 Andersson 357</v>
      </c>
      <c r="D357" t="str">
        <f t="shared" si="45"/>
        <v>anders@andersson 356</v>
      </c>
      <c r="E357">
        <f>VLOOKUP(G357,Sessions!$C$2:$H$170,6,FALSE)</f>
        <v>93</v>
      </c>
      <c r="F357">
        <f t="shared" si="46"/>
        <v>93</v>
      </c>
      <c r="G357" s="4" t="str">
        <f t="shared" si="47"/>
        <v>Session Title 93</v>
      </c>
      <c r="H357" s="3"/>
      <c r="I357" s="4">
        <f t="shared" si="48"/>
        <v>1651587299.9999998</v>
      </c>
      <c r="J357" s="4">
        <f t="shared" si="49"/>
        <v>1651590900.0000002</v>
      </c>
      <c r="K357" s="4" t="e">
        <f>CLEAN(#REF!)</f>
        <v>#REF!</v>
      </c>
      <c r="M357" s="7" t="str">
        <f>CONCATENATE(TEXT(O357,"åååå-MM-dd"), " ",(SUBSTITUTE(LEFT(S357,5),".",":")))</f>
        <v>2022-05-03 15:15</v>
      </c>
      <c r="N357" s="7" t="str">
        <f>CONCATENATE(TEXT(O357,"åååå-MM-dd"), " ",(SUBSTITUTE(RIGHT(S357,5),".",":")))</f>
        <v>2022-05-03 16:15</v>
      </c>
      <c r="O357" s="7" t="str">
        <f t="shared" si="50"/>
        <v>2022-05-03</v>
      </c>
      <c r="P357" s="2">
        <v>93</v>
      </c>
      <c r="Q357" s="2" t="str">
        <f t="shared" si="51"/>
        <v>Session Title 93</v>
      </c>
      <c r="R357" s="1" t="s">
        <v>7</v>
      </c>
      <c r="S357" s="1" t="s">
        <v>15</v>
      </c>
      <c r="T357" s="1" t="s">
        <v>1284</v>
      </c>
      <c r="U357" s="1" t="s">
        <v>1285</v>
      </c>
      <c r="V357" s="19" t="s">
        <v>1286</v>
      </c>
    </row>
    <row r="358" spans="3:22" ht="14.4" x14ac:dyDescent="0.3">
      <c r="C358" t="str">
        <f t="shared" si="44"/>
        <v>Anders 357 Andersson 358</v>
      </c>
      <c r="D358" t="str">
        <f t="shared" si="45"/>
        <v>anders@andersson 357</v>
      </c>
      <c r="E358">
        <f>VLOOKUP(G358,Sessions!$C$2:$H$170,6,FALSE)</f>
        <v>93</v>
      </c>
      <c r="F358">
        <f t="shared" si="46"/>
        <v>93</v>
      </c>
      <c r="G358" s="4" t="str">
        <f t="shared" si="47"/>
        <v>Session Title 93</v>
      </c>
      <c r="H358" s="3"/>
      <c r="I358" s="4">
        <f t="shared" si="48"/>
        <v>1651587299.9999998</v>
      </c>
      <c r="J358" s="4">
        <f t="shared" si="49"/>
        <v>1651590900.0000002</v>
      </c>
      <c r="K358" s="4" t="e">
        <f>CLEAN(#REF!)</f>
        <v>#REF!</v>
      </c>
      <c r="M358" s="7" t="str">
        <f>CONCATENATE(TEXT(O358,"åååå-MM-dd"), " ",(SUBSTITUTE(LEFT(S358,5),".",":")))</f>
        <v>2022-05-03 15:15</v>
      </c>
      <c r="N358" s="7" t="str">
        <f>CONCATENATE(TEXT(O358,"åååå-MM-dd"), " ",(SUBSTITUTE(RIGHT(S358,5),".",":")))</f>
        <v>2022-05-03 16:15</v>
      </c>
      <c r="O358" s="7" t="str">
        <f t="shared" si="50"/>
        <v>2022-05-03</v>
      </c>
      <c r="P358" s="2">
        <v>93</v>
      </c>
      <c r="Q358" s="2" t="str">
        <f t="shared" si="51"/>
        <v>Session Title 93</v>
      </c>
      <c r="R358" s="1" t="s">
        <v>7</v>
      </c>
      <c r="S358" s="1" t="s">
        <v>15</v>
      </c>
      <c r="T358" s="1" t="s">
        <v>1287</v>
      </c>
      <c r="U358" s="1" t="s">
        <v>1288</v>
      </c>
      <c r="V358" s="19" t="s">
        <v>1289</v>
      </c>
    </row>
    <row r="359" spans="3:22" ht="14.4" x14ac:dyDescent="0.3">
      <c r="C359" t="str">
        <f t="shared" si="44"/>
        <v>Anders 358 Andersson 359</v>
      </c>
      <c r="D359" t="str">
        <f t="shared" si="45"/>
        <v>anders@andersson 358</v>
      </c>
      <c r="E359">
        <f>VLOOKUP(G359,Sessions!$C$2:$H$170,6,FALSE)</f>
        <v>93</v>
      </c>
      <c r="F359">
        <f t="shared" si="46"/>
        <v>93</v>
      </c>
      <c r="G359" s="4" t="str">
        <f t="shared" si="47"/>
        <v>Session Title 93</v>
      </c>
      <c r="H359" s="3"/>
      <c r="I359" s="4">
        <f t="shared" si="48"/>
        <v>1651587299.9999998</v>
      </c>
      <c r="J359" s="4">
        <f t="shared" si="49"/>
        <v>1651590900.0000002</v>
      </c>
      <c r="K359" s="4" t="e">
        <f>CLEAN(#REF!)</f>
        <v>#REF!</v>
      </c>
      <c r="M359" s="7" t="str">
        <f>CONCATENATE(TEXT(O359,"åååå-MM-dd"), " ",(SUBSTITUTE(LEFT(S359,5),".",":")))</f>
        <v>2022-05-03 15:15</v>
      </c>
      <c r="N359" s="7" t="str">
        <f>CONCATENATE(TEXT(O359,"åååå-MM-dd"), " ",(SUBSTITUTE(RIGHT(S359,5),".",":")))</f>
        <v>2022-05-03 16:15</v>
      </c>
      <c r="O359" s="7" t="str">
        <f t="shared" si="50"/>
        <v>2022-05-03</v>
      </c>
      <c r="P359" s="2">
        <v>93</v>
      </c>
      <c r="Q359" s="2" t="str">
        <f t="shared" si="51"/>
        <v>Session Title 93</v>
      </c>
      <c r="R359" s="1" t="s">
        <v>7</v>
      </c>
      <c r="S359" s="1" t="s">
        <v>15</v>
      </c>
      <c r="T359" s="1" t="s">
        <v>1290</v>
      </c>
      <c r="U359" s="1" t="s">
        <v>1291</v>
      </c>
      <c r="V359" s="19" t="s">
        <v>1292</v>
      </c>
    </row>
    <row r="360" spans="3:22" ht="14.4" x14ac:dyDescent="0.3">
      <c r="C360" t="str">
        <f t="shared" si="44"/>
        <v>Anders 359 Andersson 360</v>
      </c>
      <c r="D360" t="str">
        <f t="shared" si="45"/>
        <v>anders@andersson 359</v>
      </c>
      <c r="E360">
        <f>VLOOKUP(G360,Sessions!$C$2:$H$170,6,FALSE)</f>
        <v>93</v>
      </c>
      <c r="F360">
        <f t="shared" si="46"/>
        <v>93</v>
      </c>
      <c r="G360" s="4" t="str">
        <f t="shared" si="47"/>
        <v>Session Title 93</v>
      </c>
      <c r="H360" s="3"/>
      <c r="I360" s="4">
        <f t="shared" si="48"/>
        <v>1651587299.9999998</v>
      </c>
      <c r="J360" s="4">
        <f t="shared" si="49"/>
        <v>1651590900.0000002</v>
      </c>
      <c r="K360" s="4" t="e">
        <f>CLEAN(#REF!)</f>
        <v>#REF!</v>
      </c>
      <c r="M360" s="7" t="str">
        <f>CONCATENATE(TEXT(O360,"åååå-MM-dd"), " ",(SUBSTITUTE(LEFT(S360,5),".",":")))</f>
        <v>2022-05-03 15:15</v>
      </c>
      <c r="N360" s="7" t="str">
        <f>CONCATENATE(TEXT(O360,"åååå-MM-dd"), " ",(SUBSTITUTE(RIGHT(S360,5),".",":")))</f>
        <v>2022-05-03 16:15</v>
      </c>
      <c r="O360" s="7" t="str">
        <f t="shared" si="50"/>
        <v>2022-05-03</v>
      </c>
      <c r="P360" s="2">
        <v>93</v>
      </c>
      <c r="Q360" s="2" t="str">
        <f t="shared" si="51"/>
        <v>Session Title 93</v>
      </c>
      <c r="R360" s="1" t="s">
        <v>7</v>
      </c>
      <c r="S360" s="1" t="s">
        <v>15</v>
      </c>
      <c r="T360" s="1" t="s">
        <v>1293</v>
      </c>
      <c r="U360" s="1" t="s">
        <v>1294</v>
      </c>
      <c r="V360" s="19" t="s">
        <v>1295</v>
      </c>
    </row>
    <row r="361" spans="3:22" ht="14.4" x14ac:dyDescent="0.3">
      <c r="C361" t="str">
        <f t="shared" si="44"/>
        <v>Anders 360 Andersson 361</v>
      </c>
      <c r="D361" t="str">
        <f t="shared" si="45"/>
        <v>anders@andersson 360</v>
      </c>
      <c r="E361">
        <f>VLOOKUP(G361,Sessions!$C$2:$H$170,6,FALSE)</f>
        <v>93</v>
      </c>
      <c r="F361">
        <f t="shared" si="46"/>
        <v>93</v>
      </c>
      <c r="G361" s="4" t="str">
        <f t="shared" si="47"/>
        <v>Session Title 93</v>
      </c>
      <c r="H361" s="3"/>
      <c r="I361" s="4">
        <f t="shared" si="48"/>
        <v>1651587299.9999998</v>
      </c>
      <c r="J361" s="4">
        <f t="shared" si="49"/>
        <v>1651590900.0000002</v>
      </c>
      <c r="K361" s="4" t="e">
        <f>CLEAN(#REF!)</f>
        <v>#REF!</v>
      </c>
      <c r="M361" s="7" t="str">
        <f>CONCATENATE(TEXT(O361,"åååå-MM-dd"), " ",(SUBSTITUTE(LEFT(S361,5),".",":")))</f>
        <v>2022-05-03 15:15</v>
      </c>
      <c r="N361" s="7" t="str">
        <f>CONCATENATE(TEXT(O361,"åååå-MM-dd"), " ",(SUBSTITUTE(RIGHT(S361,5),".",":")))</f>
        <v>2022-05-03 16:15</v>
      </c>
      <c r="O361" s="7" t="str">
        <f t="shared" si="50"/>
        <v>2022-05-03</v>
      </c>
      <c r="P361" s="2">
        <v>93</v>
      </c>
      <c r="Q361" s="2" t="str">
        <f t="shared" si="51"/>
        <v>Session Title 93</v>
      </c>
      <c r="R361" s="1" t="s">
        <v>7</v>
      </c>
      <c r="S361" s="1" t="s">
        <v>15</v>
      </c>
      <c r="T361" s="1" t="s">
        <v>1296</v>
      </c>
      <c r="U361" s="1" t="s">
        <v>1297</v>
      </c>
      <c r="V361" s="19" t="s">
        <v>1298</v>
      </c>
    </row>
    <row r="362" spans="3:22" ht="14.4" x14ac:dyDescent="0.3">
      <c r="C362" t="str">
        <f t="shared" si="44"/>
        <v>Anders 361 Andersson 362</v>
      </c>
      <c r="D362" t="str">
        <f t="shared" si="45"/>
        <v>anders@andersson 361</v>
      </c>
      <c r="E362">
        <f>VLOOKUP(G362,Sessions!$C$2:$H$170,6,FALSE)</f>
        <v>94</v>
      </c>
      <c r="F362">
        <f t="shared" si="46"/>
        <v>94</v>
      </c>
      <c r="G362" s="4" t="str">
        <f t="shared" si="47"/>
        <v>Session Title 94</v>
      </c>
      <c r="H362" s="3"/>
      <c r="I362" s="4">
        <f t="shared" si="48"/>
        <v>1651587299.9999998</v>
      </c>
      <c r="J362" s="4">
        <f t="shared" si="49"/>
        <v>1651590900.0000002</v>
      </c>
      <c r="K362" s="4" t="e">
        <f>CLEAN(#REF!)</f>
        <v>#REF!</v>
      </c>
      <c r="M362" s="7" t="str">
        <f>CONCATENATE(TEXT(O362,"åååå-MM-dd"), " ",(SUBSTITUTE(LEFT(S362,5),".",":")))</f>
        <v>2022-05-03 15:15</v>
      </c>
      <c r="N362" s="7" t="str">
        <f>CONCATENATE(TEXT(O362,"åååå-MM-dd"), " ",(SUBSTITUTE(RIGHT(S362,5),".",":")))</f>
        <v>2022-05-03 16:15</v>
      </c>
      <c r="O362" s="7" t="str">
        <f t="shared" si="50"/>
        <v>2022-05-03</v>
      </c>
      <c r="P362" s="2">
        <v>94</v>
      </c>
      <c r="Q362" s="2" t="str">
        <f t="shared" si="51"/>
        <v>Session Title 94</v>
      </c>
      <c r="R362" s="1" t="s">
        <v>7</v>
      </c>
      <c r="S362" s="1" t="s">
        <v>15</v>
      </c>
      <c r="T362" s="1" t="s">
        <v>1299</v>
      </c>
      <c r="U362" s="1" t="s">
        <v>1300</v>
      </c>
      <c r="V362" s="19" t="s">
        <v>1301</v>
      </c>
    </row>
    <row r="363" spans="3:22" ht="14.4" x14ac:dyDescent="0.3">
      <c r="C363" t="str">
        <f t="shared" si="44"/>
        <v>Anders 362 Andersson 363</v>
      </c>
      <c r="D363" t="str">
        <f t="shared" si="45"/>
        <v>anders@andersson 362</v>
      </c>
      <c r="E363">
        <f>VLOOKUP(G363,Sessions!$C$2:$H$170,6,FALSE)</f>
        <v>95</v>
      </c>
      <c r="F363">
        <f t="shared" si="46"/>
        <v>95</v>
      </c>
      <c r="G363" s="4" t="str">
        <f t="shared" si="47"/>
        <v>Session Title 95</v>
      </c>
      <c r="H363" s="3"/>
      <c r="I363" s="4">
        <f t="shared" si="48"/>
        <v>1651587299.9999998</v>
      </c>
      <c r="J363" s="4">
        <f t="shared" si="49"/>
        <v>1651590900.0000002</v>
      </c>
      <c r="K363" s="4" t="e">
        <f>CLEAN(#REF!)</f>
        <v>#REF!</v>
      </c>
      <c r="M363" s="7" t="str">
        <f>CONCATENATE(TEXT(O363,"åååå-MM-dd"), " ",(SUBSTITUTE(LEFT(S363,5),".",":")))</f>
        <v>2022-05-03 15:15</v>
      </c>
      <c r="N363" s="7" t="str">
        <f>CONCATENATE(TEXT(O363,"åååå-MM-dd"), " ",(SUBSTITUTE(RIGHT(S363,5),".",":")))</f>
        <v>2022-05-03 16:15</v>
      </c>
      <c r="O363" s="7" t="str">
        <f t="shared" si="50"/>
        <v>2022-05-03</v>
      </c>
      <c r="P363" s="2">
        <v>95</v>
      </c>
      <c r="Q363" s="2" t="str">
        <f t="shared" si="51"/>
        <v>Session Title 95</v>
      </c>
      <c r="R363" s="1" t="s">
        <v>7</v>
      </c>
      <c r="S363" s="1" t="s">
        <v>15</v>
      </c>
      <c r="T363" s="1" t="s">
        <v>1302</v>
      </c>
      <c r="U363" s="1" t="s">
        <v>1303</v>
      </c>
      <c r="V363" s="19" t="s">
        <v>1304</v>
      </c>
    </row>
    <row r="364" spans="3:22" ht="14.4" x14ac:dyDescent="0.3">
      <c r="C364" t="str">
        <f t="shared" si="44"/>
        <v>Anders 363 Andersson 364</v>
      </c>
      <c r="D364" t="str">
        <f t="shared" si="45"/>
        <v>anders@andersson 363</v>
      </c>
      <c r="E364">
        <f>VLOOKUP(G364,Sessions!$C$2:$H$170,6,FALSE)</f>
        <v>96</v>
      </c>
      <c r="F364">
        <f t="shared" si="46"/>
        <v>96</v>
      </c>
      <c r="G364" s="4" t="str">
        <f t="shared" si="47"/>
        <v>Session Title 96</v>
      </c>
      <c r="H364" s="3"/>
      <c r="I364" s="4">
        <f t="shared" si="48"/>
        <v>1651587299.9999998</v>
      </c>
      <c r="J364" s="4">
        <f t="shared" si="49"/>
        <v>1651590900.0000002</v>
      </c>
      <c r="K364" s="4" t="e">
        <f>CLEAN(#REF!)</f>
        <v>#REF!</v>
      </c>
      <c r="M364" s="7" t="str">
        <f>CONCATENATE(TEXT(O364,"åååå-MM-dd"), " ",(SUBSTITUTE(LEFT(S364,5),".",":")))</f>
        <v>2022-05-03 15:15</v>
      </c>
      <c r="N364" s="7" t="str">
        <f>CONCATENATE(TEXT(O364,"åååå-MM-dd"), " ",(SUBSTITUTE(RIGHT(S364,5),".",":")))</f>
        <v>2022-05-03 16:15</v>
      </c>
      <c r="O364" s="7" t="str">
        <f t="shared" si="50"/>
        <v>2022-05-03</v>
      </c>
      <c r="P364" s="2">
        <v>96</v>
      </c>
      <c r="Q364" s="2" t="str">
        <f t="shared" si="51"/>
        <v>Session Title 96</v>
      </c>
      <c r="R364" s="1" t="s">
        <v>7</v>
      </c>
      <c r="S364" s="1" t="s">
        <v>15</v>
      </c>
      <c r="T364" s="1" t="s">
        <v>1305</v>
      </c>
      <c r="U364" s="1" t="s">
        <v>1306</v>
      </c>
      <c r="V364" s="19" t="s">
        <v>1307</v>
      </c>
    </row>
    <row r="365" spans="3:22" ht="14.4" x14ac:dyDescent="0.3">
      <c r="C365" t="str">
        <f t="shared" si="44"/>
        <v>Anders 364 Andersson 365</v>
      </c>
      <c r="D365" t="str">
        <f t="shared" si="45"/>
        <v>anders@andersson 364</v>
      </c>
      <c r="E365">
        <f>VLOOKUP(G365,Sessions!$C$2:$H$170,6,FALSE)</f>
        <v>96</v>
      </c>
      <c r="F365">
        <f t="shared" si="46"/>
        <v>96</v>
      </c>
      <c r="G365" s="4" t="str">
        <f t="shared" si="47"/>
        <v>Session Title 96</v>
      </c>
      <c r="H365" s="3"/>
      <c r="I365" s="4">
        <f t="shared" si="48"/>
        <v>1651587299.9999998</v>
      </c>
      <c r="J365" s="4">
        <f t="shared" si="49"/>
        <v>1651590900.0000002</v>
      </c>
      <c r="K365" s="4" t="e">
        <f>CLEAN(#REF!)</f>
        <v>#REF!</v>
      </c>
      <c r="M365" s="7" t="str">
        <f>CONCATENATE(TEXT(O365,"åååå-MM-dd"), " ",(SUBSTITUTE(LEFT(S365,5),".",":")))</f>
        <v>2022-05-03 15:15</v>
      </c>
      <c r="N365" s="7" t="str">
        <f>CONCATENATE(TEXT(O365,"åååå-MM-dd"), " ",(SUBSTITUTE(RIGHT(S365,5),".",":")))</f>
        <v>2022-05-03 16:15</v>
      </c>
      <c r="O365" s="7" t="str">
        <f t="shared" si="50"/>
        <v>2022-05-03</v>
      </c>
      <c r="P365" s="2">
        <v>96</v>
      </c>
      <c r="Q365" s="2" t="str">
        <f t="shared" si="51"/>
        <v>Session Title 96</v>
      </c>
      <c r="R365" s="1" t="s">
        <v>7</v>
      </c>
      <c r="S365" s="1" t="s">
        <v>15</v>
      </c>
      <c r="T365" s="1" t="s">
        <v>1308</v>
      </c>
      <c r="U365" s="1" t="s">
        <v>1309</v>
      </c>
      <c r="V365" s="19" t="s">
        <v>1310</v>
      </c>
    </row>
    <row r="366" spans="3:22" ht="14.4" x14ac:dyDescent="0.3">
      <c r="C366" t="str">
        <f t="shared" si="44"/>
        <v>Anders 365 Andersson 366</v>
      </c>
      <c r="D366" t="str">
        <f t="shared" si="45"/>
        <v>anders@andersson 365</v>
      </c>
      <c r="E366">
        <f>VLOOKUP(G366,Sessions!$C$2:$H$170,6,FALSE)</f>
        <v>96</v>
      </c>
      <c r="F366">
        <f t="shared" si="46"/>
        <v>96</v>
      </c>
      <c r="G366" s="4" t="str">
        <f t="shared" si="47"/>
        <v>Session Title 96</v>
      </c>
      <c r="H366" s="3"/>
      <c r="I366" s="4">
        <f t="shared" si="48"/>
        <v>1651587299.9999998</v>
      </c>
      <c r="J366" s="4">
        <f t="shared" si="49"/>
        <v>1651590900.0000002</v>
      </c>
      <c r="K366" s="4" t="e">
        <f>CLEAN(#REF!)</f>
        <v>#REF!</v>
      </c>
      <c r="M366" s="7" t="str">
        <f>CONCATENATE(TEXT(O366,"åååå-MM-dd"), " ",(SUBSTITUTE(LEFT(S366,5),".",":")))</f>
        <v>2022-05-03 15:15</v>
      </c>
      <c r="N366" s="7" t="str">
        <f>CONCATENATE(TEXT(O366,"åååå-MM-dd"), " ",(SUBSTITUTE(RIGHT(S366,5),".",":")))</f>
        <v>2022-05-03 16:15</v>
      </c>
      <c r="O366" s="7" t="str">
        <f t="shared" si="50"/>
        <v>2022-05-03</v>
      </c>
      <c r="P366" s="2">
        <v>96</v>
      </c>
      <c r="Q366" s="2" t="str">
        <f t="shared" si="51"/>
        <v>Session Title 96</v>
      </c>
      <c r="R366" s="1" t="s">
        <v>7</v>
      </c>
      <c r="S366" s="1" t="s">
        <v>15</v>
      </c>
      <c r="T366" s="1" t="s">
        <v>1311</v>
      </c>
      <c r="U366" s="1" t="s">
        <v>1312</v>
      </c>
      <c r="V366" s="19" t="s">
        <v>1313</v>
      </c>
    </row>
    <row r="367" spans="3:22" ht="14.4" x14ac:dyDescent="0.3">
      <c r="C367" t="str">
        <f t="shared" si="44"/>
        <v>Anders 366 Andersson 367</v>
      </c>
      <c r="D367" t="str">
        <f t="shared" si="45"/>
        <v>anders@andersson 366</v>
      </c>
      <c r="E367">
        <f>VLOOKUP(G367,Sessions!$C$2:$H$170,6,FALSE)</f>
        <v>96</v>
      </c>
      <c r="F367">
        <f t="shared" si="46"/>
        <v>96</v>
      </c>
      <c r="G367" s="4" t="str">
        <f t="shared" si="47"/>
        <v>Session Title 96</v>
      </c>
      <c r="H367" s="3"/>
      <c r="I367" s="4">
        <f t="shared" si="48"/>
        <v>1651587299.9999998</v>
      </c>
      <c r="J367" s="4">
        <f t="shared" si="49"/>
        <v>1651590900.0000002</v>
      </c>
      <c r="K367" s="4" t="e">
        <f>CLEAN(#REF!)</f>
        <v>#REF!</v>
      </c>
      <c r="M367" s="7" t="str">
        <f>CONCATENATE(TEXT(O367,"åååå-MM-dd"), " ",(SUBSTITUTE(LEFT(S367,5),".",":")))</f>
        <v>2022-05-03 15:15</v>
      </c>
      <c r="N367" s="7" t="str">
        <f>CONCATENATE(TEXT(O367,"åååå-MM-dd"), " ",(SUBSTITUTE(RIGHT(S367,5),".",":")))</f>
        <v>2022-05-03 16:15</v>
      </c>
      <c r="O367" s="7" t="str">
        <f t="shared" si="50"/>
        <v>2022-05-03</v>
      </c>
      <c r="P367" s="2">
        <v>96</v>
      </c>
      <c r="Q367" s="2" t="str">
        <f t="shared" si="51"/>
        <v>Session Title 96</v>
      </c>
      <c r="R367" s="1" t="s">
        <v>7</v>
      </c>
      <c r="S367" s="1" t="s">
        <v>15</v>
      </c>
      <c r="T367" s="1" t="s">
        <v>1314</v>
      </c>
      <c r="U367" s="1" t="s">
        <v>1315</v>
      </c>
      <c r="V367" s="19" t="s">
        <v>1316</v>
      </c>
    </row>
    <row r="368" spans="3:22" ht="14.4" x14ac:dyDescent="0.3">
      <c r="C368" t="str">
        <f t="shared" si="44"/>
        <v>Anders 367 Andersson 368</v>
      </c>
      <c r="D368" t="str">
        <f t="shared" si="45"/>
        <v>anders@andersson 367</v>
      </c>
      <c r="E368">
        <f>VLOOKUP(G368,Sessions!$C$2:$H$170,6,FALSE)</f>
        <v>96</v>
      </c>
      <c r="F368">
        <f t="shared" si="46"/>
        <v>96</v>
      </c>
      <c r="G368" s="4" t="str">
        <f t="shared" si="47"/>
        <v>Session Title 96</v>
      </c>
      <c r="H368" s="3"/>
      <c r="I368" s="4">
        <f t="shared" si="48"/>
        <v>1651587299.9999998</v>
      </c>
      <c r="J368" s="4">
        <f t="shared" si="49"/>
        <v>1651590900.0000002</v>
      </c>
      <c r="K368" s="4" t="e">
        <f>CLEAN(#REF!)</f>
        <v>#REF!</v>
      </c>
      <c r="M368" s="7" t="str">
        <f>CONCATENATE(TEXT(O368,"åååå-MM-dd"), " ",(SUBSTITUTE(LEFT(S368,5),".",":")))</f>
        <v>2022-05-03 15:15</v>
      </c>
      <c r="N368" s="7" t="str">
        <f>CONCATENATE(TEXT(O368,"åååå-MM-dd"), " ",(SUBSTITUTE(RIGHT(S368,5),".",":")))</f>
        <v>2022-05-03 16:15</v>
      </c>
      <c r="O368" s="7" t="str">
        <f t="shared" si="50"/>
        <v>2022-05-03</v>
      </c>
      <c r="P368" s="2">
        <v>96</v>
      </c>
      <c r="Q368" s="2" t="str">
        <f t="shared" si="51"/>
        <v>Session Title 96</v>
      </c>
      <c r="R368" s="1" t="s">
        <v>7</v>
      </c>
      <c r="S368" s="1" t="s">
        <v>15</v>
      </c>
      <c r="T368" s="1" t="s">
        <v>1317</v>
      </c>
      <c r="U368" s="1" t="s">
        <v>1318</v>
      </c>
      <c r="V368" s="19" t="s">
        <v>1319</v>
      </c>
    </row>
    <row r="369" spans="3:22" ht="14.4" x14ac:dyDescent="0.3">
      <c r="C369" t="str">
        <f t="shared" si="44"/>
        <v>Anders 368 Andersson 369</v>
      </c>
      <c r="D369" t="str">
        <f t="shared" si="45"/>
        <v>anders@andersson 368</v>
      </c>
      <c r="E369">
        <f>VLOOKUP(G369,Sessions!$C$2:$H$170,6,FALSE)</f>
        <v>97</v>
      </c>
      <c r="F369">
        <f t="shared" si="46"/>
        <v>97</v>
      </c>
      <c r="G369" s="4" t="str">
        <f t="shared" si="47"/>
        <v>Session Title 97</v>
      </c>
      <c r="H369" s="3"/>
      <c r="I369" s="4">
        <f t="shared" si="48"/>
        <v>1651591800</v>
      </c>
      <c r="J369" s="4">
        <f t="shared" si="49"/>
        <v>1651594500</v>
      </c>
      <c r="K369" s="4" t="e">
        <f>CLEAN(#REF!)</f>
        <v>#REF!</v>
      </c>
      <c r="M369" s="7" t="str">
        <f>CONCATENATE(TEXT(O369,"åååå-MM-dd"), " ",(SUBSTITUTE(LEFT(S369,5),".",":")))</f>
        <v>2022-05-03 16:30</v>
      </c>
      <c r="N369" s="7" t="str">
        <f>CONCATENATE(TEXT(O369,"åååå-MM-dd"), " ",(SUBSTITUTE(RIGHT(S369,5),".",":")))</f>
        <v>2022-05-03 17:15</v>
      </c>
      <c r="O369" s="7" t="str">
        <f t="shared" si="50"/>
        <v>2022-05-03</v>
      </c>
      <c r="P369" s="2">
        <v>97</v>
      </c>
      <c r="Q369" s="2" t="str">
        <f t="shared" si="51"/>
        <v>Session Title 97</v>
      </c>
      <c r="R369" s="1" t="s">
        <v>7</v>
      </c>
      <c r="S369" s="1" t="s">
        <v>50</v>
      </c>
      <c r="T369" s="1" t="s">
        <v>1320</v>
      </c>
      <c r="U369" s="1" t="s">
        <v>1321</v>
      </c>
      <c r="V369" s="19" t="s">
        <v>1322</v>
      </c>
    </row>
    <row r="370" spans="3:22" ht="14.4" x14ac:dyDescent="0.3">
      <c r="C370" t="str">
        <f t="shared" si="44"/>
        <v>Anders 369 Andersson 370</v>
      </c>
      <c r="D370" t="str">
        <f t="shared" si="45"/>
        <v>anders@andersson 369</v>
      </c>
      <c r="E370">
        <f>VLOOKUP(G370,Sessions!$C$2:$H$170,6,FALSE)</f>
        <v>97</v>
      </c>
      <c r="F370">
        <f t="shared" si="46"/>
        <v>97</v>
      </c>
      <c r="G370" s="4" t="str">
        <f t="shared" si="47"/>
        <v>Session Title 97</v>
      </c>
      <c r="H370" s="3"/>
      <c r="I370" s="4">
        <f t="shared" si="48"/>
        <v>1651591800</v>
      </c>
      <c r="J370" s="4">
        <f t="shared" si="49"/>
        <v>1651594500</v>
      </c>
      <c r="K370" s="4" t="e">
        <f>CLEAN(#REF!)</f>
        <v>#REF!</v>
      </c>
      <c r="M370" s="7" t="str">
        <f>CONCATENATE(TEXT(O370,"åååå-MM-dd"), " ",(SUBSTITUTE(LEFT(S370,5),".",":")))</f>
        <v>2022-05-03 16:30</v>
      </c>
      <c r="N370" s="7" t="str">
        <f>CONCATENATE(TEXT(O370,"åååå-MM-dd"), " ",(SUBSTITUTE(RIGHT(S370,5),".",":")))</f>
        <v>2022-05-03 17:15</v>
      </c>
      <c r="O370" s="7" t="str">
        <f t="shared" si="50"/>
        <v>2022-05-03</v>
      </c>
      <c r="P370" s="2">
        <v>97</v>
      </c>
      <c r="Q370" s="2" t="str">
        <f t="shared" si="51"/>
        <v>Session Title 97</v>
      </c>
      <c r="R370" s="1" t="s">
        <v>7</v>
      </c>
      <c r="S370" s="1" t="s">
        <v>50</v>
      </c>
      <c r="T370" s="1" t="s">
        <v>1323</v>
      </c>
      <c r="U370" s="1" t="s">
        <v>1324</v>
      </c>
      <c r="V370" s="19" t="s">
        <v>1325</v>
      </c>
    </row>
    <row r="371" spans="3:22" ht="14.4" x14ac:dyDescent="0.3">
      <c r="C371" t="str">
        <f t="shared" si="44"/>
        <v>Anders 370 Andersson 371</v>
      </c>
      <c r="D371" t="str">
        <f t="shared" si="45"/>
        <v>anders@andersson 370</v>
      </c>
      <c r="E371">
        <f>VLOOKUP(G371,Sessions!$C$2:$H$170,6,FALSE)</f>
        <v>97</v>
      </c>
      <c r="F371">
        <f t="shared" si="46"/>
        <v>97</v>
      </c>
      <c r="G371" s="4" t="str">
        <f t="shared" si="47"/>
        <v>Session Title 97</v>
      </c>
      <c r="H371" s="3"/>
      <c r="I371" s="4">
        <f t="shared" si="48"/>
        <v>1651591800</v>
      </c>
      <c r="J371" s="4">
        <f t="shared" si="49"/>
        <v>1651594500</v>
      </c>
      <c r="K371" s="4" t="e">
        <f>CLEAN(#REF!)</f>
        <v>#REF!</v>
      </c>
      <c r="M371" s="7" t="str">
        <f>CONCATENATE(TEXT(O371,"åååå-MM-dd"), " ",(SUBSTITUTE(LEFT(S371,5),".",":")))</f>
        <v>2022-05-03 16:30</v>
      </c>
      <c r="N371" s="7" t="str">
        <f>CONCATENATE(TEXT(O371,"åååå-MM-dd"), " ",(SUBSTITUTE(RIGHT(S371,5),".",":")))</f>
        <v>2022-05-03 17:15</v>
      </c>
      <c r="O371" s="7" t="str">
        <f t="shared" si="50"/>
        <v>2022-05-03</v>
      </c>
      <c r="P371" s="2">
        <v>97</v>
      </c>
      <c r="Q371" s="2" t="str">
        <f t="shared" si="51"/>
        <v>Session Title 97</v>
      </c>
      <c r="R371" s="1" t="s">
        <v>7</v>
      </c>
      <c r="S371" s="1" t="s">
        <v>50</v>
      </c>
      <c r="T371" s="1" t="s">
        <v>1326</v>
      </c>
      <c r="U371" s="1" t="s">
        <v>1327</v>
      </c>
      <c r="V371" s="19" t="s">
        <v>1328</v>
      </c>
    </row>
    <row r="372" spans="3:22" ht="14.4" x14ac:dyDescent="0.3">
      <c r="C372" t="str">
        <f t="shared" si="44"/>
        <v>Anders 371 Andersson 372</v>
      </c>
      <c r="D372" t="str">
        <f t="shared" si="45"/>
        <v>anders@andersson 371</v>
      </c>
      <c r="E372">
        <f>VLOOKUP(G372,Sessions!$C$2:$H$170,6,FALSE)</f>
        <v>97</v>
      </c>
      <c r="F372">
        <f t="shared" si="46"/>
        <v>97</v>
      </c>
      <c r="G372" s="4" t="str">
        <f t="shared" si="47"/>
        <v>Session Title 97</v>
      </c>
      <c r="H372" s="3"/>
      <c r="I372" s="4">
        <f t="shared" si="48"/>
        <v>1651591800</v>
      </c>
      <c r="J372" s="4">
        <f t="shared" si="49"/>
        <v>1651594500</v>
      </c>
      <c r="K372" s="4" t="e">
        <f>CLEAN(#REF!)</f>
        <v>#REF!</v>
      </c>
      <c r="M372" s="7" t="str">
        <f>CONCATENATE(TEXT(O372,"åååå-MM-dd"), " ",(SUBSTITUTE(LEFT(S372,5),".",":")))</f>
        <v>2022-05-03 16:30</v>
      </c>
      <c r="N372" s="7" t="str">
        <f>CONCATENATE(TEXT(O372,"åååå-MM-dd"), " ",(SUBSTITUTE(RIGHT(S372,5),".",":")))</f>
        <v>2022-05-03 17:15</v>
      </c>
      <c r="O372" s="7" t="str">
        <f t="shared" si="50"/>
        <v>2022-05-03</v>
      </c>
      <c r="P372" s="2">
        <v>97</v>
      </c>
      <c r="Q372" s="2" t="str">
        <f t="shared" si="51"/>
        <v>Session Title 97</v>
      </c>
      <c r="R372" s="1" t="s">
        <v>7</v>
      </c>
      <c r="S372" s="1" t="s">
        <v>50</v>
      </c>
      <c r="T372" s="1" t="s">
        <v>1329</v>
      </c>
      <c r="U372" s="1" t="s">
        <v>1330</v>
      </c>
      <c r="V372" s="19" t="s">
        <v>1331</v>
      </c>
    </row>
    <row r="373" spans="3:22" ht="14.4" x14ac:dyDescent="0.3">
      <c r="C373" t="str">
        <f t="shared" si="44"/>
        <v>Anders 372 Andersson 373</v>
      </c>
      <c r="D373" t="str">
        <f t="shared" si="45"/>
        <v>anders@andersson 372</v>
      </c>
      <c r="E373">
        <f>VLOOKUP(G373,Sessions!$C$2:$H$170,6,FALSE)</f>
        <v>98</v>
      </c>
      <c r="F373">
        <f t="shared" si="46"/>
        <v>98</v>
      </c>
      <c r="G373" s="4" t="str">
        <f t="shared" si="47"/>
        <v>Session Title 98</v>
      </c>
      <c r="H373" s="3"/>
      <c r="I373" s="4">
        <f t="shared" si="48"/>
        <v>1651591800</v>
      </c>
      <c r="J373" s="4">
        <f t="shared" si="49"/>
        <v>1651594500</v>
      </c>
      <c r="K373" s="4" t="e">
        <f>CLEAN(#REF!)</f>
        <v>#REF!</v>
      </c>
      <c r="M373" s="7" t="str">
        <f>CONCATENATE(TEXT(O373,"åååå-MM-dd"), " ",(SUBSTITUTE(LEFT(S373,5),".",":")))</f>
        <v>2022-05-03 16:30</v>
      </c>
      <c r="N373" s="7" t="str">
        <f>CONCATENATE(TEXT(O373,"åååå-MM-dd"), " ",(SUBSTITUTE(RIGHT(S373,5),".",":")))</f>
        <v>2022-05-03 17:15</v>
      </c>
      <c r="O373" s="7" t="str">
        <f t="shared" si="50"/>
        <v>2022-05-03</v>
      </c>
      <c r="P373" s="2">
        <v>98</v>
      </c>
      <c r="Q373" s="2" t="str">
        <f t="shared" si="51"/>
        <v>Session Title 98</v>
      </c>
      <c r="R373" s="1" t="s">
        <v>7</v>
      </c>
      <c r="S373" s="1" t="s">
        <v>50</v>
      </c>
      <c r="T373" s="1" t="s">
        <v>1332</v>
      </c>
      <c r="U373" s="1" t="s">
        <v>1333</v>
      </c>
      <c r="V373" s="19" t="s">
        <v>1334</v>
      </c>
    </row>
    <row r="374" spans="3:22" ht="14.4" x14ac:dyDescent="0.3">
      <c r="C374" t="str">
        <f t="shared" si="44"/>
        <v>Anders 373 Andersson 374</v>
      </c>
      <c r="D374" t="str">
        <f t="shared" si="45"/>
        <v>anders@andersson 373</v>
      </c>
      <c r="E374">
        <f>VLOOKUP(G374,Sessions!$C$2:$H$170,6,FALSE)</f>
        <v>98</v>
      </c>
      <c r="F374">
        <f t="shared" si="46"/>
        <v>98</v>
      </c>
      <c r="G374" s="4" t="str">
        <f t="shared" si="47"/>
        <v>Session Title 98</v>
      </c>
      <c r="H374" s="3"/>
      <c r="I374" s="4">
        <f t="shared" si="48"/>
        <v>1651591800</v>
      </c>
      <c r="J374" s="4">
        <f t="shared" si="49"/>
        <v>1651594500</v>
      </c>
      <c r="K374" s="4" t="e">
        <f>CLEAN(#REF!)</f>
        <v>#REF!</v>
      </c>
      <c r="M374" s="7" t="str">
        <f>CONCATENATE(TEXT(O374,"åååå-MM-dd"), " ",(SUBSTITUTE(LEFT(S374,5),".",":")))</f>
        <v>2022-05-03 16:30</v>
      </c>
      <c r="N374" s="7" t="str">
        <f>CONCATENATE(TEXT(O374,"åååå-MM-dd"), " ",(SUBSTITUTE(RIGHT(S374,5),".",":")))</f>
        <v>2022-05-03 17:15</v>
      </c>
      <c r="O374" s="7" t="str">
        <f t="shared" si="50"/>
        <v>2022-05-03</v>
      </c>
      <c r="P374" s="2">
        <v>98</v>
      </c>
      <c r="Q374" s="2" t="str">
        <f t="shared" si="51"/>
        <v>Session Title 98</v>
      </c>
      <c r="R374" s="1" t="s">
        <v>7</v>
      </c>
      <c r="S374" s="1" t="s">
        <v>50</v>
      </c>
      <c r="T374" s="1" t="s">
        <v>1335</v>
      </c>
      <c r="U374" s="1" t="s">
        <v>1336</v>
      </c>
      <c r="V374" s="19" t="s">
        <v>1337</v>
      </c>
    </row>
    <row r="375" spans="3:22" ht="14.4" x14ac:dyDescent="0.3">
      <c r="C375" t="str">
        <f t="shared" si="44"/>
        <v>Anders 374 Andersson 375</v>
      </c>
      <c r="D375" t="str">
        <f t="shared" si="45"/>
        <v>anders@andersson 374</v>
      </c>
      <c r="E375">
        <f>VLOOKUP(G375,Sessions!$C$2:$H$170,6,FALSE)</f>
        <v>98</v>
      </c>
      <c r="F375">
        <f t="shared" si="46"/>
        <v>98</v>
      </c>
      <c r="G375" s="4" t="str">
        <f t="shared" si="47"/>
        <v>Session Title 98</v>
      </c>
      <c r="H375" s="3"/>
      <c r="I375" s="4">
        <f t="shared" si="48"/>
        <v>1651591800</v>
      </c>
      <c r="J375" s="4">
        <f t="shared" si="49"/>
        <v>1651594500</v>
      </c>
      <c r="K375" s="4" t="e">
        <f>CLEAN(#REF!)</f>
        <v>#REF!</v>
      </c>
      <c r="M375" s="7" t="str">
        <f>CONCATENATE(TEXT(O375,"åååå-MM-dd"), " ",(SUBSTITUTE(LEFT(S375,5),".",":")))</f>
        <v>2022-05-03 16:30</v>
      </c>
      <c r="N375" s="7" t="str">
        <f>CONCATENATE(TEXT(O375,"åååå-MM-dd"), " ",(SUBSTITUTE(RIGHT(S375,5),".",":")))</f>
        <v>2022-05-03 17:15</v>
      </c>
      <c r="O375" s="7" t="str">
        <f t="shared" si="50"/>
        <v>2022-05-03</v>
      </c>
      <c r="P375" s="2">
        <v>98</v>
      </c>
      <c r="Q375" s="2" t="str">
        <f t="shared" si="51"/>
        <v>Session Title 98</v>
      </c>
      <c r="R375" s="1" t="s">
        <v>7</v>
      </c>
      <c r="S375" s="1" t="s">
        <v>50</v>
      </c>
      <c r="T375" s="1" t="s">
        <v>1338</v>
      </c>
      <c r="U375" s="1" t="s">
        <v>1339</v>
      </c>
      <c r="V375" s="19" t="s">
        <v>1340</v>
      </c>
    </row>
    <row r="376" spans="3:22" ht="14.4" x14ac:dyDescent="0.3">
      <c r="C376" t="str">
        <f t="shared" si="44"/>
        <v>Anders 375 Andersson 376</v>
      </c>
      <c r="D376" t="str">
        <f t="shared" si="45"/>
        <v>anders@andersson 375</v>
      </c>
      <c r="E376">
        <f>VLOOKUP(G376,Sessions!$C$2:$H$170,6,FALSE)</f>
        <v>99</v>
      </c>
      <c r="F376">
        <f t="shared" si="46"/>
        <v>99</v>
      </c>
      <c r="G376" s="4" t="str">
        <f t="shared" si="47"/>
        <v>Session Title 99</v>
      </c>
      <c r="H376" s="3"/>
      <c r="I376" s="4">
        <f t="shared" si="48"/>
        <v>1651591800</v>
      </c>
      <c r="J376" s="4">
        <f t="shared" si="49"/>
        <v>1651594500</v>
      </c>
      <c r="K376" s="4" t="e">
        <f>CLEAN(#REF!)</f>
        <v>#REF!</v>
      </c>
      <c r="M376" s="7" t="str">
        <f>CONCATENATE(TEXT(O376,"åååå-MM-dd"), " ",(SUBSTITUTE(LEFT(S376,5),".",":")))</f>
        <v>2022-05-03 16:30</v>
      </c>
      <c r="N376" s="7" t="str">
        <f>CONCATENATE(TEXT(O376,"åååå-MM-dd"), " ",(SUBSTITUTE(RIGHT(S376,5),".",":")))</f>
        <v>2022-05-03 17:15</v>
      </c>
      <c r="O376" s="7" t="str">
        <f t="shared" si="50"/>
        <v>2022-05-03</v>
      </c>
      <c r="P376" s="2">
        <v>99</v>
      </c>
      <c r="Q376" s="2" t="str">
        <f t="shared" si="51"/>
        <v>Session Title 99</v>
      </c>
      <c r="R376" s="1" t="s">
        <v>7</v>
      </c>
      <c r="S376" s="1" t="s">
        <v>50</v>
      </c>
      <c r="T376" s="1" t="s">
        <v>1341</v>
      </c>
      <c r="U376" s="1" t="s">
        <v>1342</v>
      </c>
      <c r="V376" s="19" t="s">
        <v>1343</v>
      </c>
    </row>
    <row r="377" spans="3:22" ht="14.4" x14ac:dyDescent="0.3">
      <c r="C377" t="str">
        <f t="shared" si="44"/>
        <v>Anders 376 Andersson 377</v>
      </c>
      <c r="D377" t="str">
        <f t="shared" si="45"/>
        <v>anders@andersson 376</v>
      </c>
      <c r="E377">
        <f>VLOOKUP(G377,Sessions!$C$2:$H$170,6,FALSE)</f>
        <v>99</v>
      </c>
      <c r="F377">
        <f t="shared" si="46"/>
        <v>99</v>
      </c>
      <c r="G377" s="4" t="str">
        <f t="shared" si="47"/>
        <v>Session Title 99</v>
      </c>
      <c r="H377" s="3"/>
      <c r="I377" s="4">
        <f t="shared" si="48"/>
        <v>1651591800</v>
      </c>
      <c r="J377" s="4">
        <f t="shared" si="49"/>
        <v>1651594500</v>
      </c>
      <c r="K377" s="4" t="e">
        <f>CLEAN(#REF!)</f>
        <v>#REF!</v>
      </c>
      <c r="M377" s="7" t="str">
        <f>CONCATENATE(TEXT(O377,"åååå-MM-dd"), " ",(SUBSTITUTE(LEFT(S377,5),".",":")))</f>
        <v>2022-05-03 16:30</v>
      </c>
      <c r="N377" s="7" t="str">
        <f>CONCATENATE(TEXT(O377,"åååå-MM-dd"), " ",(SUBSTITUTE(RIGHT(S377,5),".",":")))</f>
        <v>2022-05-03 17:15</v>
      </c>
      <c r="O377" s="7" t="str">
        <f t="shared" si="50"/>
        <v>2022-05-03</v>
      </c>
      <c r="P377" s="2">
        <v>99</v>
      </c>
      <c r="Q377" s="2" t="str">
        <f t="shared" si="51"/>
        <v>Session Title 99</v>
      </c>
      <c r="R377" s="1" t="s">
        <v>7</v>
      </c>
      <c r="S377" s="1" t="s">
        <v>50</v>
      </c>
      <c r="T377" s="1" t="s">
        <v>1344</v>
      </c>
      <c r="U377" s="1" t="s">
        <v>1345</v>
      </c>
      <c r="V377" s="19" t="s">
        <v>1346</v>
      </c>
    </row>
    <row r="378" spans="3:22" ht="14.4" x14ac:dyDescent="0.3">
      <c r="C378" t="str">
        <f t="shared" si="44"/>
        <v>Anders 377 Andersson 378</v>
      </c>
      <c r="D378" t="str">
        <f t="shared" si="45"/>
        <v>anders@andersson 377</v>
      </c>
      <c r="E378">
        <f>VLOOKUP(G378,Sessions!$C$2:$H$170,6,FALSE)</f>
        <v>99</v>
      </c>
      <c r="F378">
        <f t="shared" si="46"/>
        <v>99</v>
      </c>
      <c r="G378" s="4" t="str">
        <f t="shared" si="47"/>
        <v>Session Title 99</v>
      </c>
      <c r="H378" s="3"/>
      <c r="I378" s="4">
        <f t="shared" si="48"/>
        <v>1651591800</v>
      </c>
      <c r="J378" s="4">
        <f t="shared" si="49"/>
        <v>1651594500</v>
      </c>
      <c r="K378" s="4" t="e">
        <f>CLEAN(#REF!)</f>
        <v>#REF!</v>
      </c>
      <c r="M378" s="7" t="str">
        <f>CONCATENATE(TEXT(O378,"åååå-MM-dd"), " ",(SUBSTITUTE(LEFT(S378,5),".",":")))</f>
        <v>2022-05-03 16:30</v>
      </c>
      <c r="N378" s="7" t="str">
        <f>CONCATENATE(TEXT(O378,"åååå-MM-dd"), " ",(SUBSTITUTE(RIGHT(S378,5),".",":")))</f>
        <v>2022-05-03 17:15</v>
      </c>
      <c r="O378" s="7" t="str">
        <f t="shared" si="50"/>
        <v>2022-05-03</v>
      </c>
      <c r="P378" s="2">
        <v>99</v>
      </c>
      <c r="Q378" s="2" t="str">
        <f t="shared" si="51"/>
        <v>Session Title 99</v>
      </c>
      <c r="R378" s="1" t="s">
        <v>7</v>
      </c>
      <c r="S378" s="1" t="s">
        <v>50</v>
      </c>
      <c r="T378" s="1" t="s">
        <v>1347</v>
      </c>
      <c r="U378" s="1" t="s">
        <v>1348</v>
      </c>
      <c r="V378" s="19" t="s">
        <v>1349</v>
      </c>
    </row>
    <row r="379" spans="3:22" ht="14.4" x14ac:dyDescent="0.3">
      <c r="C379" t="str">
        <f t="shared" si="44"/>
        <v>Anders 378 Andersson 379</v>
      </c>
      <c r="D379" t="str">
        <f t="shared" si="45"/>
        <v>anders@andersson 378</v>
      </c>
      <c r="E379">
        <f>VLOOKUP(G379,Sessions!$C$2:$H$170,6,FALSE)</f>
        <v>100</v>
      </c>
      <c r="F379">
        <f t="shared" si="46"/>
        <v>100</v>
      </c>
      <c r="G379" s="4" t="str">
        <f t="shared" si="47"/>
        <v>Session Title 100</v>
      </c>
      <c r="H379" s="3"/>
      <c r="I379" s="4">
        <f t="shared" si="48"/>
        <v>1651591800</v>
      </c>
      <c r="J379" s="4">
        <f t="shared" si="49"/>
        <v>1651594500</v>
      </c>
      <c r="K379" s="4" t="e">
        <f>CLEAN(#REF!)</f>
        <v>#REF!</v>
      </c>
      <c r="M379" s="7" t="str">
        <f>CONCATENATE(TEXT(O379,"åååå-MM-dd"), " ",(SUBSTITUTE(LEFT(S379,5),".",":")))</f>
        <v>2022-05-03 16:30</v>
      </c>
      <c r="N379" s="7" t="str">
        <f>CONCATENATE(TEXT(O379,"åååå-MM-dd"), " ",(SUBSTITUTE(RIGHT(S379,5),".",":")))</f>
        <v>2022-05-03 17:15</v>
      </c>
      <c r="O379" s="7" t="str">
        <f t="shared" si="50"/>
        <v>2022-05-03</v>
      </c>
      <c r="P379" s="2">
        <v>100</v>
      </c>
      <c r="Q379" s="2" t="str">
        <f t="shared" si="51"/>
        <v>Session Title 100</v>
      </c>
      <c r="R379" s="1" t="s">
        <v>7</v>
      </c>
      <c r="S379" s="1" t="s">
        <v>50</v>
      </c>
      <c r="T379" s="1" t="s">
        <v>1350</v>
      </c>
      <c r="U379" s="1" t="s">
        <v>1351</v>
      </c>
      <c r="V379" s="19" t="s">
        <v>1352</v>
      </c>
    </row>
    <row r="380" spans="3:22" ht="14.4" x14ac:dyDescent="0.3">
      <c r="C380" t="str">
        <f t="shared" si="44"/>
        <v>Anders 379 Andersson 380</v>
      </c>
      <c r="D380" t="str">
        <f t="shared" si="45"/>
        <v>anders@andersson 379</v>
      </c>
      <c r="E380">
        <f>VLOOKUP(G380,Sessions!$C$2:$H$170,6,FALSE)</f>
        <v>100</v>
      </c>
      <c r="F380">
        <f t="shared" si="46"/>
        <v>100</v>
      </c>
      <c r="G380" s="4" t="str">
        <f t="shared" si="47"/>
        <v>Session Title 100</v>
      </c>
      <c r="H380" s="3"/>
      <c r="I380" s="4">
        <f t="shared" si="48"/>
        <v>1651591800</v>
      </c>
      <c r="J380" s="4">
        <f t="shared" si="49"/>
        <v>1651594500</v>
      </c>
      <c r="K380" s="4" t="e">
        <f>CLEAN(#REF!)</f>
        <v>#REF!</v>
      </c>
      <c r="M380" s="7" t="str">
        <f>CONCATENATE(TEXT(O380,"åååå-MM-dd"), " ",(SUBSTITUTE(LEFT(S380,5),".",":")))</f>
        <v>2022-05-03 16:30</v>
      </c>
      <c r="N380" s="7" t="str">
        <f>CONCATENATE(TEXT(O380,"åååå-MM-dd"), " ",(SUBSTITUTE(RIGHT(S380,5),".",":")))</f>
        <v>2022-05-03 17:15</v>
      </c>
      <c r="O380" s="7" t="str">
        <f t="shared" si="50"/>
        <v>2022-05-03</v>
      </c>
      <c r="P380" s="2">
        <v>100</v>
      </c>
      <c r="Q380" s="2" t="str">
        <f t="shared" si="51"/>
        <v>Session Title 100</v>
      </c>
      <c r="R380" s="1" t="s">
        <v>7</v>
      </c>
      <c r="S380" s="1" t="s">
        <v>50</v>
      </c>
      <c r="T380" s="1" t="s">
        <v>1353</v>
      </c>
      <c r="U380" s="1" t="s">
        <v>1354</v>
      </c>
      <c r="V380" s="19" t="s">
        <v>1355</v>
      </c>
    </row>
    <row r="381" spans="3:22" ht="14.4" x14ac:dyDescent="0.3">
      <c r="C381" t="str">
        <f t="shared" si="44"/>
        <v>Anders 380 Andersson 381</v>
      </c>
      <c r="D381" t="str">
        <f t="shared" si="45"/>
        <v>anders@andersson 380</v>
      </c>
      <c r="E381">
        <f>VLOOKUP(G381,Sessions!$C$2:$H$170,6,FALSE)</f>
        <v>100</v>
      </c>
      <c r="F381">
        <f t="shared" si="46"/>
        <v>100</v>
      </c>
      <c r="G381" s="4" t="str">
        <f t="shared" si="47"/>
        <v>Session Title 100</v>
      </c>
      <c r="H381" s="3"/>
      <c r="I381" s="4">
        <f t="shared" si="48"/>
        <v>1651591800</v>
      </c>
      <c r="J381" s="4">
        <f t="shared" si="49"/>
        <v>1651594500</v>
      </c>
      <c r="K381" s="4" t="e">
        <f>CLEAN(#REF!)</f>
        <v>#REF!</v>
      </c>
      <c r="M381" s="7" t="str">
        <f>CONCATENATE(TEXT(O381,"åååå-MM-dd"), " ",(SUBSTITUTE(LEFT(S381,5),".",":")))</f>
        <v>2022-05-03 16:30</v>
      </c>
      <c r="N381" s="7" t="str">
        <f>CONCATENATE(TEXT(O381,"åååå-MM-dd"), " ",(SUBSTITUTE(RIGHT(S381,5),".",":")))</f>
        <v>2022-05-03 17:15</v>
      </c>
      <c r="O381" s="7" t="str">
        <f t="shared" si="50"/>
        <v>2022-05-03</v>
      </c>
      <c r="P381" s="2">
        <v>100</v>
      </c>
      <c r="Q381" s="2" t="str">
        <f t="shared" si="51"/>
        <v>Session Title 100</v>
      </c>
      <c r="R381" s="1" t="s">
        <v>7</v>
      </c>
      <c r="S381" s="1" t="s">
        <v>50</v>
      </c>
      <c r="T381" s="1" t="s">
        <v>1356</v>
      </c>
      <c r="U381" s="1" t="s">
        <v>1357</v>
      </c>
      <c r="V381" s="19" t="s">
        <v>1358</v>
      </c>
    </row>
    <row r="382" spans="3:22" ht="14.4" x14ac:dyDescent="0.3">
      <c r="C382" t="str">
        <f t="shared" ref="C382:C423" si="52">CLEAN(CONCATENATE(T382," ",U382))</f>
        <v>Anders 536 Andersson 537</v>
      </c>
      <c r="D382" t="str">
        <f t="shared" ref="D382:D423" si="53">CLEAN(V382)</f>
        <v>anders@andersson 536</v>
      </c>
      <c r="E382">
        <f>VLOOKUP(G382,Sessions!$C$2:$H$170,6,FALSE)</f>
        <v>5</v>
      </c>
      <c r="F382">
        <f t="shared" ref="F382:F423" si="54">P382</f>
        <v>5</v>
      </c>
      <c r="G382" s="4" t="str">
        <f t="shared" ref="G382:G440" si="55">CONCATENATE("Session Title ",F382)</f>
        <v>Session Title 5</v>
      </c>
      <c r="H382" s="3"/>
      <c r="I382" s="4">
        <f t="shared" ref="I382:I423" si="56">((M382-DATE(1970,1,1))*86400)-3600</f>
        <v>1651489800</v>
      </c>
      <c r="J382" s="4">
        <f t="shared" ref="J382:J423" si="57">((N382-DATE(1970,1,1))*86400)-3600</f>
        <v>1651490400.0000002</v>
      </c>
      <c r="K382" s="4" t="e">
        <f>CLEAN(#REF!)</f>
        <v>#REF!</v>
      </c>
      <c r="M382" s="7" t="str">
        <f>CONCATENATE(TEXT(O382,"åååå-MM-dd"), " ",(SUBSTITUTE(LEFT(S382,5),".",":")))</f>
        <v>2022-05-02 12:10</v>
      </c>
      <c r="N382" s="7" t="str">
        <f>CONCATENATE(TEXT(O382,"åååå-MM-dd"), " ",(SUBSTITUTE(RIGHT(S382,5),".",":")))</f>
        <v>2022-05-02 12:20</v>
      </c>
      <c r="O382" s="7" t="str">
        <f t="shared" ref="O382:O423" si="58">IF(R382="Måndagen 2 maj","2022-05-02",IF(R382="Tisdagen 3 maj","2022-05-03",IF(R382="Onsdagen 4 maj","2022-05-04","error")))</f>
        <v>2022-05-02</v>
      </c>
      <c r="P382" s="2">
        <v>5</v>
      </c>
      <c r="Q382" s="2" t="str">
        <f t="shared" si="51"/>
        <v>Session Title 5</v>
      </c>
      <c r="R382" s="1" t="s">
        <v>22</v>
      </c>
      <c r="S382" s="1" t="s">
        <v>200</v>
      </c>
      <c r="T382" s="1" t="s">
        <v>1359</v>
      </c>
      <c r="U382" s="1" t="s">
        <v>1360</v>
      </c>
      <c r="V382" s="19" t="s">
        <v>1361</v>
      </c>
    </row>
    <row r="383" spans="3:22" ht="14.4" x14ac:dyDescent="0.3">
      <c r="C383" t="str">
        <f t="shared" si="52"/>
        <v>Anders 537 Andersson 538</v>
      </c>
      <c r="D383" t="str">
        <f t="shared" si="53"/>
        <v>anders@andersson 537</v>
      </c>
      <c r="E383">
        <f>VLOOKUP(G383,Sessions!$C$2:$H$170,6,FALSE)</f>
        <v>6</v>
      </c>
      <c r="F383">
        <f t="shared" si="54"/>
        <v>6</v>
      </c>
      <c r="G383" s="4" t="str">
        <f t="shared" si="55"/>
        <v>Session Title 6</v>
      </c>
      <c r="H383" s="3"/>
      <c r="I383" s="4">
        <f t="shared" si="56"/>
        <v>1651490400.0000002</v>
      </c>
      <c r="J383" s="4">
        <f t="shared" si="57"/>
        <v>1651491000.0000002</v>
      </c>
      <c r="K383" s="4" t="e">
        <f>CLEAN(#REF!)</f>
        <v>#REF!</v>
      </c>
      <c r="M383" s="7" t="str">
        <f>CONCATENATE(TEXT(O383,"åååå-MM-dd"), " ",(SUBSTITUTE(LEFT(S383,5),".",":")))</f>
        <v>2022-05-02 12:20</v>
      </c>
      <c r="N383" s="7" t="str">
        <f>CONCATENATE(TEXT(O383,"åååå-MM-dd"), " ",(SUBSTITUTE(RIGHT(S383,5),".",":")))</f>
        <v>2022-05-02 12:30</v>
      </c>
      <c r="O383" s="7" t="str">
        <f t="shared" si="58"/>
        <v>2022-05-02</v>
      </c>
      <c r="P383" s="2">
        <v>6</v>
      </c>
      <c r="Q383" s="2" t="str">
        <f t="shared" si="51"/>
        <v>Session Title 6</v>
      </c>
      <c r="R383" s="1" t="s">
        <v>22</v>
      </c>
      <c r="S383" s="1" t="s">
        <v>164</v>
      </c>
      <c r="T383" s="1" t="s">
        <v>1362</v>
      </c>
      <c r="U383" s="1" t="s">
        <v>1363</v>
      </c>
      <c r="V383" s="19" t="s">
        <v>1364</v>
      </c>
    </row>
    <row r="384" spans="3:22" ht="14.4" x14ac:dyDescent="0.3">
      <c r="C384" t="str">
        <f t="shared" si="52"/>
        <v>Anders 538 Andersson 539</v>
      </c>
      <c r="D384" t="str">
        <f t="shared" si="53"/>
        <v>anders@andersson 538</v>
      </c>
      <c r="E384">
        <f>VLOOKUP(G384,Sessions!$C$2:$H$170,6,FALSE)</f>
        <v>6</v>
      </c>
      <c r="F384">
        <f t="shared" si="54"/>
        <v>6</v>
      </c>
      <c r="G384" s="4" t="str">
        <f t="shared" si="55"/>
        <v>Session Title 6</v>
      </c>
      <c r="H384" s="3"/>
      <c r="I384" s="4">
        <f t="shared" si="56"/>
        <v>1651490400.0000002</v>
      </c>
      <c r="J384" s="4">
        <f t="shared" si="57"/>
        <v>1651491000.0000002</v>
      </c>
      <c r="K384" s="4" t="e">
        <f>CLEAN(#REF!)</f>
        <v>#REF!</v>
      </c>
      <c r="M384" s="7" t="str">
        <f>CONCATENATE(TEXT(O384,"åååå-MM-dd"), " ",(SUBSTITUTE(LEFT(S384,5),".",":")))</f>
        <v>2022-05-02 12:20</v>
      </c>
      <c r="N384" s="7" t="str">
        <f>CONCATENATE(TEXT(O384,"åååå-MM-dd"), " ",(SUBSTITUTE(RIGHT(S384,5),".",":")))</f>
        <v>2022-05-02 12:30</v>
      </c>
      <c r="O384" s="7" t="str">
        <f t="shared" si="58"/>
        <v>2022-05-02</v>
      </c>
      <c r="P384" s="2">
        <v>6</v>
      </c>
      <c r="Q384" s="2" t="str">
        <f t="shared" si="51"/>
        <v>Session Title 6</v>
      </c>
      <c r="R384" s="1" t="s">
        <v>22</v>
      </c>
      <c r="S384" s="1" t="s">
        <v>164</v>
      </c>
      <c r="T384" s="1" t="s">
        <v>1365</v>
      </c>
      <c r="U384" s="1" t="s">
        <v>1366</v>
      </c>
      <c r="V384" s="19" t="s">
        <v>1367</v>
      </c>
    </row>
    <row r="385" spans="3:22" ht="14.4" x14ac:dyDescent="0.3">
      <c r="C385" t="str">
        <f t="shared" si="52"/>
        <v>Anders 539 Andersson 540</v>
      </c>
      <c r="D385" t="str">
        <f t="shared" si="53"/>
        <v>anders@andersson 539</v>
      </c>
      <c r="E385">
        <f>VLOOKUP(G385,Sessions!$C$2:$H$170,6,FALSE)</f>
        <v>7</v>
      </c>
      <c r="F385">
        <f t="shared" si="54"/>
        <v>7</v>
      </c>
      <c r="G385" s="4" t="str">
        <f t="shared" si="55"/>
        <v>Session Title 7</v>
      </c>
      <c r="H385" s="3"/>
      <c r="I385" s="4">
        <f t="shared" si="56"/>
        <v>1651491000.0000002</v>
      </c>
      <c r="J385" s="4">
        <f t="shared" si="57"/>
        <v>1651491600.0000002</v>
      </c>
      <c r="K385" s="4" t="e">
        <f>CLEAN(#REF!)</f>
        <v>#REF!</v>
      </c>
      <c r="M385" s="7" t="str">
        <f>CONCATENATE(TEXT(O385,"åååå-MM-dd"), " ",(SUBSTITUTE(LEFT(S385,5),".",":")))</f>
        <v>2022-05-02 12:30</v>
      </c>
      <c r="N385" s="7" t="str">
        <f>CONCATENATE(TEXT(O385,"åååå-MM-dd"), " ",(SUBSTITUTE(RIGHT(S385,5),".",":")))</f>
        <v>2022-05-02 12:40</v>
      </c>
      <c r="O385" s="7" t="str">
        <f t="shared" si="58"/>
        <v>2022-05-02</v>
      </c>
      <c r="P385" s="2">
        <v>7</v>
      </c>
      <c r="Q385" s="2" t="str">
        <f t="shared" si="51"/>
        <v>Session Title 7</v>
      </c>
      <c r="R385" s="1" t="s">
        <v>22</v>
      </c>
      <c r="S385" s="1" t="s">
        <v>165</v>
      </c>
      <c r="T385" s="1" t="s">
        <v>1368</v>
      </c>
      <c r="U385" s="1" t="s">
        <v>1369</v>
      </c>
      <c r="V385" s="19" t="s">
        <v>1370</v>
      </c>
    </row>
    <row r="386" spans="3:22" ht="14.4" x14ac:dyDescent="0.3">
      <c r="C386" t="str">
        <f t="shared" si="52"/>
        <v>Anders 540 Andersson 541</v>
      </c>
      <c r="D386" t="str">
        <f t="shared" si="53"/>
        <v>anders@andersson 540</v>
      </c>
      <c r="E386">
        <f>VLOOKUP(G386,Sessions!$C$2:$H$170,6,FALSE)</f>
        <v>8</v>
      </c>
      <c r="F386">
        <f t="shared" si="54"/>
        <v>8</v>
      </c>
      <c r="G386" s="4" t="str">
        <f t="shared" si="55"/>
        <v>Session Title 8</v>
      </c>
      <c r="H386" s="3"/>
      <c r="I386" s="4">
        <f t="shared" si="56"/>
        <v>1651491600.0000002</v>
      </c>
      <c r="J386" s="4">
        <f t="shared" si="57"/>
        <v>1651492199.9999998</v>
      </c>
      <c r="K386" s="4" t="e">
        <f>CLEAN(#REF!)</f>
        <v>#REF!</v>
      </c>
      <c r="M386" s="7" t="str">
        <f>CONCATENATE(TEXT(O386,"åååå-MM-dd"), " ",(SUBSTITUTE(LEFT(S386,5),".",":")))</f>
        <v>2022-05-02 12:40</v>
      </c>
      <c r="N386" s="7" t="str">
        <f>CONCATENATE(TEXT(O386,"åååå-MM-dd"), " ",(SUBSTITUTE(RIGHT(S386,5),".",":")))</f>
        <v>2022-05-02 12:50</v>
      </c>
      <c r="O386" s="7" t="str">
        <f t="shared" si="58"/>
        <v>2022-05-02</v>
      </c>
      <c r="P386" s="2">
        <v>8</v>
      </c>
      <c r="Q386" s="2" t="str">
        <f t="shared" si="51"/>
        <v>Session Title 8</v>
      </c>
      <c r="R386" s="1" t="s">
        <v>22</v>
      </c>
      <c r="S386" s="1" t="s">
        <v>190</v>
      </c>
      <c r="T386" s="1" t="s">
        <v>1371</v>
      </c>
      <c r="U386" s="1" t="s">
        <v>1372</v>
      </c>
      <c r="V386" s="19" t="s">
        <v>1373</v>
      </c>
    </row>
    <row r="387" spans="3:22" ht="14.4" x14ac:dyDescent="0.3">
      <c r="C387" t="str">
        <f t="shared" si="52"/>
        <v>Anders 541 Andersson 542</v>
      </c>
      <c r="D387" t="str">
        <f t="shared" si="53"/>
        <v>anders@andersson 541</v>
      </c>
      <c r="E387">
        <f>VLOOKUP(G387,Sessions!$C$2:$H$170,6,FALSE)</f>
        <v>9</v>
      </c>
      <c r="F387">
        <f t="shared" si="54"/>
        <v>9</v>
      </c>
      <c r="G387" s="4" t="str">
        <f t="shared" si="55"/>
        <v>Session Title 9</v>
      </c>
      <c r="H387" s="3"/>
      <c r="I387" s="4">
        <f t="shared" si="56"/>
        <v>1651494899.9999998</v>
      </c>
      <c r="J387" s="4">
        <f t="shared" si="57"/>
        <v>1651495499.9999998</v>
      </c>
      <c r="K387" s="4" t="e">
        <f>CLEAN(#REF!)</f>
        <v>#REF!</v>
      </c>
      <c r="M387" s="7" t="str">
        <f>CONCATENATE(TEXT(O387,"åååå-MM-dd"), " ",(SUBSTITUTE(LEFT(S387,5),".",":")))</f>
        <v>2022-05-02 13:35</v>
      </c>
      <c r="N387" s="7" t="str">
        <f>CONCATENATE(TEXT(O387,"åååå-MM-dd"), " ",(SUBSTITUTE(RIGHT(S387,5),".",":")))</f>
        <v>2022-05-02 13:45</v>
      </c>
      <c r="O387" s="7" t="str">
        <f t="shared" si="58"/>
        <v>2022-05-02</v>
      </c>
      <c r="P387" s="2">
        <v>9</v>
      </c>
      <c r="Q387" s="2" t="str">
        <f t="shared" ref="Q387:Q440" si="59">CONCATENATE("Session Title ",P387)</f>
        <v>Session Title 9</v>
      </c>
      <c r="R387" s="1" t="s">
        <v>22</v>
      </c>
      <c r="S387" s="1" t="s">
        <v>166</v>
      </c>
      <c r="T387" s="1" t="s">
        <v>1374</v>
      </c>
      <c r="U387" s="1" t="s">
        <v>1375</v>
      </c>
      <c r="V387" s="19" t="s">
        <v>1376</v>
      </c>
    </row>
    <row r="388" spans="3:22" ht="14.4" x14ac:dyDescent="0.3">
      <c r="C388" t="str">
        <f t="shared" si="52"/>
        <v>Anders 542 Andersson 543</v>
      </c>
      <c r="D388" t="str">
        <f t="shared" si="53"/>
        <v>anders@andersson 542</v>
      </c>
      <c r="E388">
        <f>VLOOKUP(G388,Sessions!$C$2:$H$170,6,FALSE)</f>
        <v>10</v>
      </c>
      <c r="F388">
        <f t="shared" si="54"/>
        <v>10</v>
      </c>
      <c r="G388" s="4" t="str">
        <f t="shared" si="55"/>
        <v>Session Title 10</v>
      </c>
      <c r="H388" s="3"/>
      <c r="I388" s="4">
        <f t="shared" si="56"/>
        <v>1651495499.9999998</v>
      </c>
      <c r="J388" s="4">
        <f t="shared" si="57"/>
        <v>1651496099.9999998</v>
      </c>
      <c r="K388" s="4" t="e">
        <f>CLEAN(#REF!)</f>
        <v>#REF!</v>
      </c>
      <c r="M388" s="7" t="str">
        <f>CONCATENATE(TEXT(O388,"åååå-MM-dd"), " ",(SUBSTITUTE(LEFT(S388,5),".",":")))</f>
        <v>2022-05-02 13:45</v>
      </c>
      <c r="N388" s="7" t="str">
        <f>CONCATENATE(TEXT(O388,"åååå-MM-dd"), " ",(SUBSTITUTE(RIGHT(S388,5),".",":")))</f>
        <v>2022-05-02 13:55</v>
      </c>
      <c r="O388" s="7" t="str">
        <f t="shared" si="58"/>
        <v>2022-05-02</v>
      </c>
      <c r="P388" s="2">
        <v>10</v>
      </c>
      <c r="Q388" s="2" t="str">
        <f t="shared" si="59"/>
        <v>Session Title 10</v>
      </c>
      <c r="R388" s="1" t="s">
        <v>22</v>
      </c>
      <c r="S388" s="1" t="s">
        <v>167</v>
      </c>
      <c r="T388" s="1" t="s">
        <v>1377</v>
      </c>
      <c r="U388" s="1" t="s">
        <v>1378</v>
      </c>
      <c r="V388" s="19" t="s">
        <v>1379</v>
      </c>
    </row>
    <row r="389" spans="3:22" ht="14.4" x14ac:dyDescent="0.3">
      <c r="C389" t="str">
        <f t="shared" si="52"/>
        <v>Anders 543 Andersson 544</v>
      </c>
      <c r="D389" t="str">
        <f t="shared" si="53"/>
        <v>anders@andersson 543</v>
      </c>
      <c r="E389">
        <f>VLOOKUP(G389,Sessions!$C$2:$H$170,6,FALSE)</f>
        <v>11</v>
      </c>
      <c r="F389">
        <f t="shared" si="54"/>
        <v>11</v>
      </c>
      <c r="G389" s="4" t="str">
        <f t="shared" si="55"/>
        <v>Session Title 11</v>
      </c>
      <c r="H389" s="3"/>
      <c r="I389" s="4">
        <f t="shared" si="56"/>
        <v>1651496099.9999998</v>
      </c>
      <c r="J389" s="4">
        <f t="shared" si="57"/>
        <v>1651496700</v>
      </c>
      <c r="K389" s="4" t="e">
        <f>CLEAN(#REF!)</f>
        <v>#REF!</v>
      </c>
      <c r="M389" s="7" t="str">
        <f>CONCATENATE(TEXT(O389,"åååå-MM-dd"), " ",(SUBSTITUTE(LEFT(S389,5),".",":")))</f>
        <v>2022-05-02 13:55</v>
      </c>
      <c r="N389" s="7" t="str">
        <f>CONCATENATE(TEXT(O389,"åååå-MM-dd"), " ",(SUBSTITUTE(RIGHT(S389,5),".",":")))</f>
        <v>2022-05-02 14:05</v>
      </c>
      <c r="O389" s="7" t="str">
        <f t="shared" si="58"/>
        <v>2022-05-02</v>
      </c>
      <c r="P389" s="2">
        <v>11</v>
      </c>
      <c r="Q389" s="2" t="str">
        <f t="shared" si="59"/>
        <v>Session Title 11</v>
      </c>
      <c r="R389" s="1" t="s">
        <v>22</v>
      </c>
      <c r="S389" s="1" t="s">
        <v>168</v>
      </c>
      <c r="T389" s="1" t="s">
        <v>1380</v>
      </c>
      <c r="U389" s="1" t="s">
        <v>1381</v>
      </c>
      <c r="V389" s="19" t="s">
        <v>1382</v>
      </c>
    </row>
    <row r="390" spans="3:22" ht="14.4" x14ac:dyDescent="0.3">
      <c r="C390" t="str">
        <f t="shared" si="52"/>
        <v>Anders 544 Andersson 545</v>
      </c>
      <c r="D390" t="str">
        <f t="shared" si="53"/>
        <v>anders@andersson 544</v>
      </c>
      <c r="E390">
        <f>VLOOKUP(G390,Sessions!$C$2:$H$170,6,FALSE)</f>
        <v>12</v>
      </c>
      <c r="F390">
        <f t="shared" si="54"/>
        <v>12</v>
      </c>
      <c r="G390" s="4" t="str">
        <f t="shared" si="55"/>
        <v>Session Title 12</v>
      </c>
      <c r="H390" s="3"/>
      <c r="I390" s="4">
        <f t="shared" si="56"/>
        <v>1651497599.9999998</v>
      </c>
      <c r="J390" s="4">
        <f t="shared" si="57"/>
        <v>1651498199.9999998</v>
      </c>
      <c r="K390" s="4" t="e">
        <f>CLEAN(#REF!)</f>
        <v>#REF!</v>
      </c>
      <c r="M390" s="7" t="str">
        <f>CONCATENATE(TEXT(O390,"åååå-MM-dd"), " ",(SUBSTITUTE(LEFT(S390,5),".",":")))</f>
        <v>2022-05-02 14:20</v>
      </c>
      <c r="N390" s="7" t="str">
        <f>CONCATENATE(TEXT(O390,"åååå-MM-dd"), " ",(SUBSTITUTE(RIGHT(S390,5),".",":")))</f>
        <v>2022-05-02 14:30</v>
      </c>
      <c r="O390" s="7" t="str">
        <f t="shared" si="58"/>
        <v>2022-05-02</v>
      </c>
      <c r="P390" s="2">
        <v>12</v>
      </c>
      <c r="Q390" s="2" t="str">
        <f t="shared" si="59"/>
        <v>Session Title 12</v>
      </c>
      <c r="R390" s="1" t="s">
        <v>22</v>
      </c>
      <c r="S390" s="1" t="s">
        <v>197</v>
      </c>
      <c r="T390" s="1" t="s">
        <v>1383</v>
      </c>
      <c r="U390" s="1" t="s">
        <v>1384</v>
      </c>
      <c r="V390" s="19" t="s">
        <v>1385</v>
      </c>
    </row>
    <row r="391" spans="3:22" ht="14.4" x14ac:dyDescent="0.3">
      <c r="C391" t="str">
        <f t="shared" si="52"/>
        <v>Anders 545 Andersson 546</v>
      </c>
      <c r="D391" t="str">
        <f t="shared" si="53"/>
        <v>anders@andersson 545</v>
      </c>
      <c r="E391">
        <f>VLOOKUP(G391,Sessions!$C$2:$H$170,6,FALSE)</f>
        <v>13</v>
      </c>
      <c r="F391">
        <f t="shared" si="54"/>
        <v>13</v>
      </c>
      <c r="G391" s="4" t="str">
        <f t="shared" si="55"/>
        <v>Session Title 13</v>
      </c>
      <c r="H391" s="3"/>
      <c r="I391" s="4">
        <f t="shared" si="56"/>
        <v>1651498199.9999998</v>
      </c>
      <c r="J391" s="4">
        <f t="shared" si="57"/>
        <v>1651499100.0000002</v>
      </c>
      <c r="K391" s="4" t="e">
        <f>CLEAN(#REF!)</f>
        <v>#REF!</v>
      </c>
      <c r="M391" s="7" t="str">
        <f>CONCATENATE(TEXT(O391,"åååå-MM-dd"), " ",(SUBSTITUTE(LEFT(S391,5),".",":")))</f>
        <v>2022-05-02 14:30</v>
      </c>
      <c r="N391" s="7" t="str">
        <f>CONCATENATE(TEXT(O391,"åååå-MM-dd"), " ",(SUBSTITUTE(RIGHT(S391,5),".",":")))</f>
        <v>2022-05-02 14:45</v>
      </c>
      <c r="O391" s="7" t="str">
        <f t="shared" si="58"/>
        <v>2022-05-02</v>
      </c>
      <c r="P391" s="2">
        <v>13</v>
      </c>
      <c r="Q391" s="2" t="str">
        <f t="shared" si="59"/>
        <v>Session Title 13</v>
      </c>
      <c r="R391" s="1" t="s">
        <v>22</v>
      </c>
      <c r="S391" s="1" t="s">
        <v>169</v>
      </c>
      <c r="T391" s="1" t="s">
        <v>1386</v>
      </c>
      <c r="U391" s="1" t="s">
        <v>1387</v>
      </c>
      <c r="V391" s="19" t="s">
        <v>1388</v>
      </c>
    </row>
    <row r="392" spans="3:22" ht="14.4" x14ac:dyDescent="0.3">
      <c r="C392" t="str">
        <f t="shared" si="52"/>
        <v>Anders 546 Andersson 547</v>
      </c>
      <c r="D392" t="str">
        <f t="shared" si="53"/>
        <v>anders@andersson 546</v>
      </c>
      <c r="E392">
        <f>VLOOKUP(G392,Sessions!$C$2:$H$170,6,FALSE)</f>
        <v>13</v>
      </c>
      <c r="F392">
        <f t="shared" si="54"/>
        <v>13</v>
      </c>
      <c r="G392" s="4" t="str">
        <f t="shared" si="55"/>
        <v>Session Title 13</v>
      </c>
      <c r="H392" s="3"/>
      <c r="I392" s="4">
        <f t="shared" si="56"/>
        <v>1651498199.9999998</v>
      </c>
      <c r="J392" s="4">
        <f t="shared" si="57"/>
        <v>1651499100.0000002</v>
      </c>
      <c r="K392" s="4" t="e">
        <f>CLEAN(#REF!)</f>
        <v>#REF!</v>
      </c>
      <c r="M392" s="7" t="str">
        <f>CONCATENATE(TEXT(O392,"åååå-MM-dd"), " ",(SUBSTITUTE(LEFT(S392,5),".",":")))</f>
        <v>2022-05-02 14:30</v>
      </c>
      <c r="N392" s="7" t="str">
        <f>CONCATENATE(TEXT(O392,"åååå-MM-dd"), " ",(SUBSTITUTE(RIGHT(S392,5),".",":")))</f>
        <v>2022-05-02 14:45</v>
      </c>
      <c r="O392" s="7" t="str">
        <f t="shared" si="58"/>
        <v>2022-05-02</v>
      </c>
      <c r="P392" s="2">
        <v>13</v>
      </c>
      <c r="Q392" s="2" t="str">
        <f t="shared" si="59"/>
        <v>Session Title 13</v>
      </c>
      <c r="R392" s="1" t="s">
        <v>22</v>
      </c>
      <c r="S392" s="1" t="s">
        <v>169</v>
      </c>
      <c r="T392" s="1" t="s">
        <v>1389</v>
      </c>
      <c r="U392" s="1" t="s">
        <v>1390</v>
      </c>
      <c r="V392" s="19" t="s">
        <v>1391</v>
      </c>
    </row>
    <row r="393" spans="3:22" ht="14.4" x14ac:dyDescent="0.3">
      <c r="C393" t="str">
        <f t="shared" si="52"/>
        <v>Anders 547 Andersson 548</v>
      </c>
      <c r="D393" t="str">
        <f t="shared" si="53"/>
        <v>anders@andersson 547</v>
      </c>
      <c r="E393">
        <f>VLOOKUP(G393,Sessions!$C$2:$H$170,6,FALSE)</f>
        <v>14</v>
      </c>
      <c r="F393">
        <f t="shared" si="54"/>
        <v>14</v>
      </c>
      <c r="G393" s="4" t="str">
        <f t="shared" si="55"/>
        <v>Session Title 14</v>
      </c>
      <c r="H393" s="3"/>
      <c r="I393" s="4">
        <f t="shared" si="56"/>
        <v>1651499100.0000002</v>
      </c>
      <c r="J393" s="4">
        <f t="shared" si="57"/>
        <v>1651499700.0000002</v>
      </c>
      <c r="K393" s="4" t="e">
        <f>CLEAN(#REF!)</f>
        <v>#REF!</v>
      </c>
      <c r="M393" s="7" t="str">
        <f>CONCATENATE(TEXT(O393,"åååå-MM-dd"), " ",(SUBSTITUTE(LEFT(S393,5),".",":")))</f>
        <v>2022-05-02 14:45</v>
      </c>
      <c r="N393" s="7" t="str">
        <f>CONCATENATE(TEXT(O393,"åååå-MM-dd"), " ",(SUBSTITUTE(RIGHT(S393,5),".",":")))</f>
        <v>2022-05-02 14:55</v>
      </c>
      <c r="O393" s="7" t="str">
        <f t="shared" si="58"/>
        <v>2022-05-02</v>
      </c>
      <c r="P393" s="2">
        <v>14</v>
      </c>
      <c r="Q393" s="2" t="str">
        <f t="shared" si="59"/>
        <v>Session Title 14</v>
      </c>
      <c r="R393" s="1" t="s">
        <v>22</v>
      </c>
      <c r="S393" s="1" t="s">
        <v>170</v>
      </c>
      <c r="T393" s="1" t="s">
        <v>1392</v>
      </c>
      <c r="U393" s="1" t="s">
        <v>1393</v>
      </c>
      <c r="V393" s="19" t="s">
        <v>1394</v>
      </c>
    </row>
    <row r="394" spans="3:22" ht="14.4" x14ac:dyDescent="0.3">
      <c r="C394" t="str">
        <f t="shared" si="52"/>
        <v>Anders 548 Andersson 549</v>
      </c>
      <c r="D394" t="str">
        <f t="shared" si="53"/>
        <v>anders@andersson 548</v>
      </c>
      <c r="E394">
        <f>VLOOKUP(G394,Sessions!$C$2:$H$170,6,FALSE)</f>
        <v>14</v>
      </c>
      <c r="F394">
        <f t="shared" si="54"/>
        <v>14</v>
      </c>
      <c r="G394" s="4" t="str">
        <f t="shared" si="55"/>
        <v>Session Title 14</v>
      </c>
      <c r="H394" s="3"/>
      <c r="I394" s="4">
        <f t="shared" si="56"/>
        <v>1651499100.0000002</v>
      </c>
      <c r="J394" s="4">
        <f t="shared" si="57"/>
        <v>1651499700.0000002</v>
      </c>
      <c r="K394" s="4" t="e">
        <f>CLEAN(#REF!)</f>
        <v>#REF!</v>
      </c>
      <c r="M394" s="7" t="str">
        <f>CONCATENATE(TEXT(O394,"åååå-MM-dd"), " ",(SUBSTITUTE(LEFT(S394,5),".",":")))</f>
        <v>2022-05-02 14:45</v>
      </c>
      <c r="N394" s="7" t="str">
        <f>CONCATENATE(TEXT(O394,"åååå-MM-dd"), " ",(SUBSTITUTE(RIGHT(S394,5),".",":")))</f>
        <v>2022-05-02 14:55</v>
      </c>
      <c r="O394" s="7" t="str">
        <f t="shared" si="58"/>
        <v>2022-05-02</v>
      </c>
      <c r="P394" s="2">
        <v>14</v>
      </c>
      <c r="Q394" s="2" t="str">
        <f t="shared" si="59"/>
        <v>Session Title 14</v>
      </c>
      <c r="R394" s="1" t="s">
        <v>22</v>
      </c>
      <c r="S394" s="1" t="s">
        <v>170</v>
      </c>
      <c r="T394" s="1" t="s">
        <v>1395</v>
      </c>
      <c r="U394" s="1" t="s">
        <v>1396</v>
      </c>
      <c r="V394" s="19" t="s">
        <v>1397</v>
      </c>
    </row>
    <row r="395" spans="3:22" ht="14.4" x14ac:dyDescent="0.3">
      <c r="C395" t="str">
        <f t="shared" si="52"/>
        <v>Anders 549 Andersson 550</v>
      </c>
      <c r="D395" t="str">
        <f t="shared" si="53"/>
        <v>anders@andersson 549</v>
      </c>
      <c r="E395">
        <f>VLOOKUP(G395,Sessions!$C$2:$H$170,6,FALSE)</f>
        <v>15</v>
      </c>
      <c r="F395">
        <f t="shared" si="54"/>
        <v>15</v>
      </c>
      <c r="G395" s="4" t="str">
        <f t="shared" si="55"/>
        <v>Session Title 15</v>
      </c>
      <c r="H395" s="3"/>
      <c r="I395" s="4">
        <f t="shared" si="56"/>
        <v>1651499700.0000002</v>
      </c>
      <c r="J395" s="4">
        <f t="shared" si="57"/>
        <v>1651500600</v>
      </c>
      <c r="K395" s="4" t="e">
        <f>CLEAN(#REF!)</f>
        <v>#REF!</v>
      </c>
      <c r="M395" s="7" t="str">
        <f>CONCATENATE(TEXT(O395,"åååå-MM-dd"), " ",(SUBSTITUTE(LEFT(S395,5),".",":")))</f>
        <v>2022-05-02 14:55</v>
      </c>
      <c r="N395" s="7" t="str">
        <f>CONCATENATE(TEXT(O395,"åååå-MM-dd"), " ",(SUBSTITUTE(RIGHT(S395,5),".",":")))</f>
        <v>2022-05-02 15:10</v>
      </c>
      <c r="O395" s="7" t="str">
        <f t="shared" si="58"/>
        <v>2022-05-02</v>
      </c>
      <c r="P395" s="2">
        <v>15</v>
      </c>
      <c r="Q395" s="2" t="str">
        <f t="shared" si="59"/>
        <v>Session Title 15</v>
      </c>
      <c r="R395" s="1" t="s">
        <v>22</v>
      </c>
      <c r="S395" s="1" t="s">
        <v>171</v>
      </c>
      <c r="T395" s="1" t="s">
        <v>1398</v>
      </c>
      <c r="U395" s="1" t="s">
        <v>1399</v>
      </c>
      <c r="V395" s="19" t="s">
        <v>1400</v>
      </c>
    </row>
    <row r="396" spans="3:22" ht="14.4" x14ac:dyDescent="0.3">
      <c r="C396" t="str">
        <f t="shared" si="52"/>
        <v>Anders 550 Andersson 551</v>
      </c>
      <c r="D396" t="str">
        <f t="shared" si="53"/>
        <v>anders@andersson 550</v>
      </c>
      <c r="E396">
        <f>VLOOKUP(G396,Sessions!$C$2:$H$170,6,FALSE)</f>
        <v>15</v>
      </c>
      <c r="F396">
        <f t="shared" si="54"/>
        <v>15</v>
      </c>
      <c r="G396" s="4" t="str">
        <f t="shared" si="55"/>
        <v>Session Title 15</v>
      </c>
      <c r="H396" s="3"/>
      <c r="I396" s="4">
        <f t="shared" si="56"/>
        <v>1651499700.0000002</v>
      </c>
      <c r="J396" s="4">
        <f t="shared" si="57"/>
        <v>1651500600</v>
      </c>
      <c r="K396" s="4" t="e">
        <f>CLEAN(#REF!)</f>
        <v>#REF!</v>
      </c>
      <c r="M396" s="7" t="str">
        <f>CONCATENATE(TEXT(O396,"åååå-MM-dd"), " ",(SUBSTITUTE(LEFT(S396,5),".",":")))</f>
        <v>2022-05-02 14:55</v>
      </c>
      <c r="N396" s="7" t="str">
        <f>CONCATENATE(TEXT(O396,"åååå-MM-dd"), " ",(SUBSTITUTE(RIGHT(S396,5),".",":")))</f>
        <v>2022-05-02 15:10</v>
      </c>
      <c r="O396" s="7" t="str">
        <f t="shared" si="58"/>
        <v>2022-05-02</v>
      </c>
      <c r="P396" s="2">
        <v>15</v>
      </c>
      <c r="Q396" s="2" t="str">
        <f t="shared" si="59"/>
        <v>Session Title 15</v>
      </c>
      <c r="R396" s="1" t="s">
        <v>22</v>
      </c>
      <c r="S396" s="1" t="s">
        <v>171</v>
      </c>
      <c r="T396" s="1" t="s">
        <v>1401</v>
      </c>
      <c r="U396" s="1" t="s">
        <v>1402</v>
      </c>
      <c r="V396" s="19" t="s">
        <v>1403</v>
      </c>
    </row>
    <row r="397" spans="3:22" ht="14.4" x14ac:dyDescent="0.3">
      <c r="C397" t="str">
        <f t="shared" si="52"/>
        <v>Anders 551 Andersson 552</v>
      </c>
      <c r="D397" t="str">
        <f t="shared" si="53"/>
        <v>anders@andersson 551</v>
      </c>
      <c r="E397">
        <f>VLOOKUP(G397,Sessions!$C$2:$H$170,6,FALSE)</f>
        <v>16</v>
      </c>
      <c r="F397">
        <f t="shared" si="54"/>
        <v>16</v>
      </c>
      <c r="G397" s="4" t="str">
        <f t="shared" si="55"/>
        <v>Session Title 16</v>
      </c>
      <c r="H397" s="3"/>
      <c r="I397" s="4">
        <f t="shared" si="56"/>
        <v>1651501800.0000002</v>
      </c>
      <c r="J397" s="4">
        <f t="shared" si="57"/>
        <v>1651502400.0000002</v>
      </c>
      <c r="K397" s="4" t="e">
        <f>CLEAN(#REF!)</f>
        <v>#REF!</v>
      </c>
      <c r="M397" s="7" t="str">
        <f>CONCATENATE(TEXT(O397,"åååå-MM-dd"), " ",(SUBSTITUTE(LEFT(S397,5),".",":")))</f>
        <v>2022-05-02 15:30</v>
      </c>
      <c r="N397" s="7" t="str">
        <f>CONCATENATE(TEXT(O397,"åååå-MM-dd"), " ",(SUBSTITUTE(RIGHT(S397,5),".",":")))</f>
        <v>2022-05-02 15:40</v>
      </c>
      <c r="O397" s="7" t="str">
        <f t="shared" si="58"/>
        <v>2022-05-02</v>
      </c>
      <c r="P397" s="2">
        <v>16</v>
      </c>
      <c r="Q397" s="2" t="str">
        <f t="shared" si="59"/>
        <v>Session Title 16</v>
      </c>
      <c r="R397" s="1" t="s">
        <v>22</v>
      </c>
      <c r="S397" s="1" t="s">
        <v>172</v>
      </c>
      <c r="T397" s="1" t="s">
        <v>1404</v>
      </c>
      <c r="U397" s="1" t="s">
        <v>1405</v>
      </c>
      <c r="V397" s="19" t="s">
        <v>1406</v>
      </c>
    </row>
    <row r="398" spans="3:22" ht="14.4" x14ac:dyDescent="0.3">
      <c r="C398" t="str">
        <f t="shared" si="52"/>
        <v>Anders 552 Andersson 553</v>
      </c>
      <c r="D398" t="str">
        <f t="shared" si="53"/>
        <v>anders@andersson 552</v>
      </c>
      <c r="E398">
        <f>VLOOKUP(G398,Sessions!$C$2:$H$170,6,FALSE)</f>
        <v>19</v>
      </c>
      <c r="F398">
        <f t="shared" si="54"/>
        <v>19</v>
      </c>
      <c r="G398" s="4" t="str">
        <f t="shared" si="55"/>
        <v>Session Title 19</v>
      </c>
      <c r="H398" s="3"/>
      <c r="I398" s="4">
        <f t="shared" si="56"/>
        <v>1651567500</v>
      </c>
      <c r="J398" s="4">
        <f t="shared" si="57"/>
        <v>1651567799.9999998</v>
      </c>
      <c r="K398" s="4" t="e">
        <f>CLEAN(#REF!)</f>
        <v>#REF!</v>
      </c>
      <c r="M398" s="7" t="str">
        <f>CONCATENATE(TEXT(O398,"åååå-MM-dd"), " ",(SUBSTITUTE(LEFT(S398,5),".",":")))</f>
        <v>2022-05-03 09:45</v>
      </c>
      <c r="N398" s="7" t="str">
        <f>CONCATENATE(TEXT(O398,"åååå-MM-dd"), " ",(SUBSTITUTE(RIGHT(S398,5),".",":")))</f>
        <v>2022-05-03 09:50</v>
      </c>
      <c r="O398" s="7" t="str">
        <f t="shared" si="58"/>
        <v>2022-05-03</v>
      </c>
      <c r="P398" s="2">
        <v>19</v>
      </c>
      <c r="Q398" s="2" t="str">
        <f t="shared" si="59"/>
        <v>Session Title 19</v>
      </c>
      <c r="R398" s="1" t="s">
        <v>7</v>
      </c>
      <c r="S398" s="1" t="s">
        <v>173</v>
      </c>
      <c r="T398" s="1" t="s">
        <v>1407</v>
      </c>
      <c r="U398" s="1" t="s">
        <v>1408</v>
      </c>
      <c r="V398" s="19" t="s">
        <v>1409</v>
      </c>
    </row>
    <row r="399" spans="3:22" ht="14.4" x14ac:dyDescent="0.3">
      <c r="C399" t="str">
        <f t="shared" si="52"/>
        <v>Anders 553 Andersson 554</v>
      </c>
      <c r="D399" t="str">
        <f t="shared" si="53"/>
        <v>anders@andersson 553</v>
      </c>
      <c r="E399">
        <f>VLOOKUP(G399,Sessions!$C$2:$H$170,6,FALSE)</f>
        <v>20</v>
      </c>
      <c r="F399">
        <f t="shared" si="54"/>
        <v>20</v>
      </c>
      <c r="G399" s="4" t="str">
        <f t="shared" si="55"/>
        <v>Session Title 20</v>
      </c>
      <c r="H399" s="3"/>
      <c r="I399" s="4">
        <f t="shared" si="56"/>
        <v>1651567799.9999998</v>
      </c>
      <c r="J399" s="4">
        <f t="shared" si="57"/>
        <v>1651568399.9999998</v>
      </c>
      <c r="K399" s="4" t="e">
        <f>CLEAN(#REF!)</f>
        <v>#REF!</v>
      </c>
      <c r="M399" s="7" t="str">
        <f>CONCATENATE(TEXT(O399,"åååå-MM-dd"), " ",(SUBSTITUTE(LEFT(S399,5),".",":")))</f>
        <v>2022-05-03 09:50</v>
      </c>
      <c r="N399" s="7" t="str">
        <f>CONCATENATE(TEXT(O399,"åååå-MM-dd"), " ",(SUBSTITUTE(RIGHT(S399,5),".",":")))</f>
        <v>2022-05-03 10:00</v>
      </c>
      <c r="O399" s="7" t="str">
        <f t="shared" si="58"/>
        <v>2022-05-03</v>
      </c>
      <c r="P399" s="2">
        <v>20</v>
      </c>
      <c r="Q399" s="2" t="str">
        <f t="shared" si="59"/>
        <v>Session Title 20</v>
      </c>
      <c r="R399" s="1" t="s">
        <v>7</v>
      </c>
      <c r="S399" s="1" t="s">
        <v>174</v>
      </c>
      <c r="T399" s="1" t="s">
        <v>1410</v>
      </c>
      <c r="U399" s="1" t="s">
        <v>1411</v>
      </c>
      <c r="V399" s="19" t="s">
        <v>1412</v>
      </c>
    </row>
    <row r="400" spans="3:22" ht="14.4" x14ac:dyDescent="0.3">
      <c r="C400" t="str">
        <f t="shared" si="52"/>
        <v>Anders 554 Andersson 555</v>
      </c>
      <c r="D400" t="str">
        <f t="shared" si="53"/>
        <v>anders@andersson 554</v>
      </c>
      <c r="E400">
        <f>VLOOKUP(G400,Sessions!$C$2:$H$170,6,FALSE)</f>
        <v>21</v>
      </c>
      <c r="F400">
        <f t="shared" si="54"/>
        <v>21</v>
      </c>
      <c r="G400" s="4" t="str">
        <f t="shared" si="55"/>
        <v>Session Title 21</v>
      </c>
      <c r="H400" s="3"/>
      <c r="I400" s="4">
        <f t="shared" si="56"/>
        <v>1651568399.9999998</v>
      </c>
      <c r="J400" s="4">
        <f t="shared" si="57"/>
        <v>1651568999.9999998</v>
      </c>
      <c r="K400" s="4" t="e">
        <f>CLEAN(#REF!)</f>
        <v>#REF!</v>
      </c>
      <c r="M400" s="7" t="str">
        <f>CONCATENATE(TEXT(O400,"åååå-MM-dd"), " ",(SUBSTITUTE(LEFT(S400,5),".",":")))</f>
        <v>2022-05-03 10:00</v>
      </c>
      <c r="N400" s="7" t="str">
        <f>CONCATENATE(TEXT(O400,"åååå-MM-dd"), " ",(SUBSTITUTE(RIGHT(S400,5),".",":")))</f>
        <v>2022-05-03 10:10</v>
      </c>
      <c r="O400" s="7" t="str">
        <f t="shared" si="58"/>
        <v>2022-05-03</v>
      </c>
      <c r="P400" s="2">
        <v>21</v>
      </c>
      <c r="Q400" s="2" t="str">
        <f t="shared" si="59"/>
        <v>Session Title 21</v>
      </c>
      <c r="R400" s="1" t="s">
        <v>7</v>
      </c>
      <c r="S400" s="1" t="s">
        <v>175</v>
      </c>
      <c r="T400" s="1" t="s">
        <v>1413</v>
      </c>
      <c r="U400" s="1" t="s">
        <v>1414</v>
      </c>
      <c r="V400" s="19" t="s">
        <v>1415</v>
      </c>
    </row>
    <row r="401" spans="3:22" ht="14.4" x14ac:dyDescent="0.3">
      <c r="C401" t="str">
        <f t="shared" si="52"/>
        <v>Anders 555 Andersson 556</v>
      </c>
      <c r="D401" t="str">
        <f t="shared" si="53"/>
        <v>anders@andersson 555</v>
      </c>
      <c r="E401">
        <f>VLOOKUP(G401,Sessions!$C$2:$H$170,6,FALSE)</f>
        <v>21</v>
      </c>
      <c r="F401">
        <f t="shared" si="54"/>
        <v>21</v>
      </c>
      <c r="G401" s="4" t="str">
        <f t="shared" si="55"/>
        <v>Session Title 21</v>
      </c>
      <c r="H401" s="3"/>
      <c r="I401" s="4">
        <f t="shared" si="56"/>
        <v>1651568399.9999998</v>
      </c>
      <c r="J401" s="4">
        <f t="shared" si="57"/>
        <v>1651568999.9999998</v>
      </c>
      <c r="K401" s="4" t="e">
        <f>CLEAN(#REF!)</f>
        <v>#REF!</v>
      </c>
      <c r="M401" s="7" t="str">
        <f>CONCATENATE(TEXT(O401,"åååå-MM-dd"), " ",(SUBSTITUTE(LEFT(S401,5),".",":")))</f>
        <v>2022-05-03 10:00</v>
      </c>
      <c r="N401" s="7" t="str">
        <f>CONCATENATE(TEXT(O401,"åååå-MM-dd"), " ",(SUBSTITUTE(RIGHT(S401,5),".",":")))</f>
        <v>2022-05-03 10:10</v>
      </c>
      <c r="O401" s="7" t="str">
        <f t="shared" si="58"/>
        <v>2022-05-03</v>
      </c>
      <c r="P401" s="2">
        <v>21</v>
      </c>
      <c r="Q401" s="2" t="str">
        <f t="shared" si="59"/>
        <v>Session Title 21</v>
      </c>
      <c r="R401" s="1" t="s">
        <v>7</v>
      </c>
      <c r="S401" s="1" t="s">
        <v>175</v>
      </c>
      <c r="T401" s="1" t="s">
        <v>1416</v>
      </c>
      <c r="U401" s="1" t="s">
        <v>1417</v>
      </c>
      <c r="V401" s="19" t="s">
        <v>1418</v>
      </c>
    </row>
    <row r="402" spans="3:22" ht="14.4" x14ac:dyDescent="0.3">
      <c r="C402" t="str">
        <f t="shared" si="52"/>
        <v>Anders 556 Andersson 557</v>
      </c>
      <c r="D402" t="str">
        <f t="shared" si="53"/>
        <v>anders@andersson 556</v>
      </c>
      <c r="E402">
        <f>VLOOKUP(G402,Sessions!$C$2:$H$170,6,FALSE)</f>
        <v>24</v>
      </c>
      <c r="F402">
        <f t="shared" si="54"/>
        <v>24</v>
      </c>
      <c r="G402" s="4" t="str">
        <f t="shared" si="55"/>
        <v>Session Title 24</v>
      </c>
      <c r="H402" s="3"/>
      <c r="I402" s="4">
        <f t="shared" si="56"/>
        <v>1651572000.0000002</v>
      </c>
      <c r="J402" s="4">
        <f t="shared" si="57"/>
        <v>1651572600.0000002</v>
      </c>
      <c r="K402" s="4" t="e">
        <f>CLEAN(#REF!)</f>
        <v>#REF!</v>
      </c>
      <c r="M402" s="7" t="str">
        <f>CONCATENATE(TEXT(O402,"åååå-MM-dd"), " ",(SUBSTITUTE(LEFT(S402,5),".",":")))</f>
        <v>2022-05-03 11:00</v>
      </c>
      <c r="N402" s="7" t="str">
        <f>CONCATENATE(TEXT(O402,"åååå-MM-dd"), " ",(SUBSTITUTE(RIGHT(S402,5),".",":")))</f>
        <v>2022-05-03 11:10</v>
      </c>
      <c r="O402" s="7" t="str">
        <f t="shared" si="58"/>
        <v>2022-05-03</v>
      </c>
      <c r="P402" s="2">
        <v>24</v>
      </c>
      <c r="Q402" s="2" t="str">
        <f t="shared" si="59"/>
        <v>Session Title 24</v>
      </c>
      <c r="R402" s="1" t="s">
        <v>7</v>
      </c>
      <c r="S402" s="1" t="s">
        <v>176</v>
      </c>
      <c r="T402" s="1" t="s">
        <v>1419</v>
      </c>
      <c r="U402" s="1" t="s">
        <v>1420</v>
      </c>
      <c r="V402" s="19" t="s">
        <v>1421</v>
      </c>
    </row>
    <row r="403" spans="3:22" ht="14.4" x14ac:dyDescent="0.3">
      <c r="C403" t="str">
        <f t="shared" si="52"/>
        <v>Anders 557 Andersson 558</v>
      </c>
      <c r="D403" t="str">
        <f t="shared" si="53"/>
        <v>anders@andersson 557</v>
      </c>
      <c r="E403">
        <f>VLOOKUP(G403,Sessions!$C$2:$H$170,6,FALSE)</f>
        <v>25</v>
      </c>
      <c r="F403">
        <f t="shared" si="54"/>
        <v>25</v>
      </c>
      <c r="G403" s="4" t="str">
        <f t="shared" si="55"/>
        <v>Session Title 25</v>
      </c>
      <c r="H403" s="3"/>
      <c r="I403" s="4">
        <f t="shared" si="56"/>
        <v>1651572600.0000002</v>
      </c>
      <c r="J403" s="4">
        <f t="shared" si="57"/>
        <v>1651573500</v>
      </c>
      <c r="K403" s="4" t="e">
        <f>CLEAN(#REF!)</f>
        <v>#REF!</v>
      </c>
      <c r="M403" s="7" t="str">
        <f>CONCATENATE(TEXT(O403,"åååå-MM-dd"), " ",(SUBSTITUTE(LEFT(S403,5),".",":")))</f>
        <v>2022-05-03 11:10</v>
      </c>
      <c r="N403" s="7" t="str">
        <f>CONCATENATE(TEXT(O403,"åååå-MM-dd"), " ",(SUBSTITUTE(RIGHT(S403,5),".",":")))</f>
        <v>2022-05-03 11:25</v>
      </c>
      <c r="O403" s="7" t="str">
        <f t="shared" si="58"/>
        <v>2022-05-03</v>
      </c>
      <c r="P403" s="2">
        <v>25</v>
      </c>
      <c r="Q403" s="2" t="str">
        <f t="shared" si="59"/>
        <v>Session Title 25</v>
      </c>
      <c r="R403" s="1" t="s">
        <v>7</v>
      </c>
      <c r="S403" s="1" t="s">
        <v>188</v>
      </c>
      <c r="T403" s="1" t="s">
        <v>1422</v>
      </c>
      <c r="U403" s="1" t="s">
        <v>1423</v>
      </c>
      <c r="V403" s="19" t="s">
        <v>1424</v>
      </c>
    </row>
    <row r="404" spans="3:22" ht="14.4" x14ac:dyDescent="0.3">
      <c r="C404" t="str">
        <f t="shared" si="52"/>
        <v>Anders 558 Andersson 559</v>
      </c>
      <c r="D404" t="str">
        <f t="shared" si="53"/>
        <v>anders@andersson 558</v>
      </c>
      <c r="E404">
        <f>VLOOKUP(G404,Sessions!$C$2:$H$170,6,FALSE)</f>
        <v>26</v>
      </c>
      <c r="F404">
        <f t="shared" si="54"/>
        <v>26</v>
      </c>
      <c r="G404" s="4" t="str">
        <f t="shared" si="55"/>
        <v>Session Title 26</v>
      </c>
      <c r="H404" s="3"/>
      <c r="I404" s="4">
        <f t="shared" si="56"/>
        <v>1651573500</v>
      </c>
      <c r="J404" s="4">
        <f t="shared" si="57"/>
        <v>1651574100.0000002</v>
      </c>
      <c r="K404" s="4" t="e">
        <f>CLEAN(#REF!)</f>
        <v>#REF!</v>
      </c>
      <c r="M404" s="7" t="str">
        <f>CONCATENATE(TEXT(O404,"åååå-MM-dd"), " ",(SUBSTITUTE(LEFT(S404,5),".",":")))</f>
        <v>2022-05-03 11:25</v>
      </c>
      <c r="N404" s="7" t="str">
        <f>CONCATENATE(TEXT(O404,"åååå-MM-dd"), " ",(SUBSTITUTE(RIGHT(S404,5),".",":")))</f>
        <v>2022-05-03 11:35</v>
      </c>
      <c r="O404" s="7" t="str">
        <f t="shared" si="58"/>
        <v>2022-05-03</v>
      </c>
      <c r="P404" s="2">
        <v>26</v>
      </c>
      <c r="Q404" s="2" t="str">
        <f t="shared" si="59"/>
        <v>Session Title 26</v>
      </c>
      <c r="R404" s="1" t="s">
        <v>7</v>
      </c>
      <c r="S404" s="1" t="s">
        <v>177</v>
      </c>
      <c r="T404" s="1" t="s">
        <v>1425</v>
      </c>
      <c r="U404" s="1" t="s">
        <v>1426</v>
      </c>
      <c r="V404" s="19" t="s">
        <v>1427</v>
      </c>
    </row>
    <row r="405" spans="3:22" ht="14.4" x14ac:dyDescent="0.3">
      <c r="C405" t="str">
        <f t="shared" si="52"/>
        <v>Anders 559 Andersson 560</v>
      </c>
      <c r="D405" t="str">
        <f t="shared" si="53"/>
        <v>anders@andersson 559</v>
      </c>
      <c r="E405">
        <f>VLOOKUP(G405,Sessions!$C$2:$H$170,6,FALSE)</f>
        <v>26</v>
      </c>
      <c r="F405">
        <f t="shared" si="54"/>
        <v>26</v>
      </c>
      <c r="G405" s="4" t="str">
        <f t="shared" si="55"/>
        <v>Session Title 26</v>
      </c>
      <c r="H405" s="3"/>
      <c r="I405" s="4">
        <f t="shared" si="56"/>
        <v>1651573500</v>
      </c>
      <c r="J405" s="4">
        <f t="shared" si="57"/>
        <v>1651574100.0000002</v>
      </c>
      <c r="K405" s="4" t="e">
        <f>CLEAN(#REF!)</f>
        <v>#REF!</v>
      </c>
      <c r="M405" s="7" t="str">
        <f>CONCATENATE(TEXT(O405,"åååå-MM-dd"), " ",(SUBSTITUTE(LEFT(S405,5),".",":")))</f>
        <v>2022-05-03 11:25</v>
      </c>
      <c r="N405" s="7" t="str">
        <f>CONCATENATE(TEXT(O405,"åååå-MM-dd"), " ",(SUBSTITUTE(RIGHT(S405,5),".",":")))</f>
        <v>2022-05-03 11:35</v>
      </c>
      <c r="O405" s="7" t="str">
        <f t="shared" si="58"/>
        <v>2022-05-03</v>
      </c>
      <c r="P405" s="2">
        <v>26</v>
      </c>
      <c r="Q405" s="2" t="str">
        <f t="shared" si="59"/>
        <v>Session Title 26</v>
      </c>
      <c r="R405" s="1" t="s">
        <v>7</v>
      </c>
      <c r="S405" s="1" t="s">
        <v>177</v>
      </c>
      <c r="T405" s="1" t="s">
        <v>1428</v>
      </c>
      <c r="U405" s="1" t="s">
        <v>1429</v>
      </c>
      <c r="V405" s="19" t="s">
        <v>1430</v>
      </c>
    </row>
    <row r="406" spans="3:22" ht="14.4" x14ac:dyDescent="0.3">
      <c r="C406" t="str">
        <f t="shared" si="52"/>
        <v>Anders 560 Andersson 561</v>
      </c>
      <c r="D406" t="str">
        <f t="shared" si="53"/>
        <v>anders@andersson 560</v>
      </c>
      <c r="E406">
        <f>VLOOKUP(G406,Sessions!$C$2:$H$170,6,FALSE)</f>
        <v>27</v>
      </c>
      <c r="F406">
        <f t="shared" si="54"/>
        <v>27</v>
      </c>
      <c r="G406" s="4" t="str">
        <f t="shared" si="55"/>
        <v>Session Title 27</v>
      </c>
      <c r="H406" s="3"/>
      <c r="I406" s="4">
        <f t="shared" si="56"/>
        <v>1651574100.0000002</v>
      </c>
      <c r="J406" s="4">
        <f t="shared" si="57"/>
        <v>1651574700.0000002</v>
      </c>
      <c r="K406" s="4" t="e">
        <f>CLEAN(#REF!)</f>
        <v>#REF!</v>
      </c>
      <c r="M406" s="7" t="str">
        <f>CONCATENATE(TEXT(O406,"åååå-MM-dd"), " ",(SUBSTITUTE(LEFT(S406,5),".",":")))</f>
        <v>2022-05-03 11:35</v>
      </c>
      <c r="N406" s="7" t="str">
        <f>CONCATENATE(TEXT(O406,"åååå-MM-dd"), " ",(SUBSTITUTE(RIGHT(S406,5),".",":")))</f>
        <v>2022-05-03 11:45</v>
      </c>
      <c r="O406" s="7" t="str">
        <f t="shared" si="58"/>
        <v>2022-05-03</v>
      </c>
      <c r="P406" s="2">
        <v>27</v>
      </c>
      <c r="Q406" s="2" t="str">
        <f t="shared" si="59"/>
        <v>Session Title 27</v>
      </c>
      <c r="R406" s="1" t="s">
        <v>7</v>
      </c>
      <c r="S406" s="1" t="s">
        <v>178</v>
      </c>
      <c r="T406" s="1" t="s">
        <v>1431</v>
      </c>
      <c r="U406" s="1" t="s">
        <v>1432</v>
      </c>
      <c r="V406" s="19" t="s">
        <v>1433</v>
      </c>
    </row>
    <row r="407" spans="3:22" ht="14.4" x14ac:dyDescent="0.3">
      <c r="C407" t="str">
        <f t="shared" si="52"/>
        <v>Anders 561 Andersson 562</v>
      </c>
      <c r="D407" t="str">
        <f t="shared" si="53"/>
        <v>anders@andersson 561</v>
      </c>
      <c r="E407">
        <f>VLOOKUP(G407,Sessions!$C$2:$H$170,6,FALSE)</f>
        <v>28</v>
      </c>
      <c r="F407">
        <f t="shared" si="54"/>
        <v>28</v>
      </c>
      <c r="G407" s="4" t="str">
        <f t="shared" si="55"/>
        <v>Session Title 28</v>
      </c>
      <c r="H407" s="3"/>
      <c r="I407" s="4">
        <f t="shared" si="56"/>
        <v>1651576499.9999998</v>
      </c>
      <c r="J407" s="4">
        <f t="shared" si="57"/>
        <v>1651577400.0000002</v>
      </c>
      <c r="K407" s="4" t="e">
        <f>CLEAN(#REF!)</f>
        <v>#REF!</v>
      </c>
      <c r="M407" s="7" t="str">
        <f>CONCATENATE(TEXT(O407,"åååå-MM-dd"), " ",(SUBSTITUTE(LEFT(S407,5),".",":")))</f>
        <v>2022-05-03 12:15</v>
      </c>
      <c r="N407" s="7" t="str">
        <f>CONCATENATE(TEXT(O407,"åååå-MM-dd"), " ",(SUBSTITUTE(RIGHT(S407,5),".",":")))</f>
        <v>2022-05-03 12:30</v>
      </c>
      <c r="O407" s="7" t="str">
        <f t="shared" si="58"/>
        <v>2022-05-03</v>
      </c>
      <c r="P407" s="2">
        <v>28</v>
      </c>
      <c r="Q407" s="2" t="str">
        <f t="shared" si="59"/>
        <v>Session Title 28</v>
      </c>
      <c r="R407" s="1" t="s">
        <v>7</v>
      </c>
      <c r="S407" s="1" t="s">
        <v>179</v>
      </c>
      <c r="T407" s="1" t="s">
        <v>1434</v>
      </c>
      <c r="U407" s="1" t="s">
        <v>1435</v>
      </c>
      <c r="V407" s="19" t="s">
        <v>1436</v>
      </c>
    </row>
    <row r="408" spans="3:22" ht="14.4" x14ac:dyDescent="0.3">
      <c r="C408" t="str">
        <f t="shared" si="52"/>
        <v>Anders 562 Andersson 563</v>
      </c>
      <c r="D408" t="str">
        <f t="shared" si="53"/>
        <v>anders@andersson 562</v>
      </c>
      <c r="E408">
        <f>VLOOKUP(G408,Sessions!$C$2:$H$170,6,FALSE)</f>
        <v>28</v>
      </c>
      <c r="F408">
        <f t="shared" si="54"/>
        <v>28</v>
      </c>
      <c r="G408" s="4" t="str">
        <f t="shared" si="55"/>
        <v>Session Title 28</v>
      </c>
      <c r="H408" s="3"/>
      <c r="I408" s="4">
        <f t="shared" si="56"/>
        <v>1651576499.9999998</v>
      </c>
      <c r="J408" s="4">
        <f t="shared" si="57"/>
        <v>1651577400.0000002</v>
      </c>
      <c r="K408" s="4" t="e">
        <f>CLEAN(#REF!)</f>
        <v>#REF!</v>
      </c>
      <c r="M408" s="7" t="str">
        <f>CONCATENATE(TEXT(O408,"åååå-MM-dd"), " ",(SUBSTITUTE(LEFT(S408,5),".",":")))</f>
        <v>2022-05-03 12:15</v>
      </c>
      <c r="N408" s="7" t="str">
        <f>CONCATENATE(TEXT(O408,"åååå-MM-dd"), " ",(SUBSTITUTE(RIGHT(S408,5),".",":")))</f>
        <v>2022-05-03 12:30</v>
      </c>
      <c r="O408" s="7" t="str">
        <f t="shared" si="58"/>
        <v>2022-05-03</v>
      </c>
      <c r="P408" s="2">
        <v>28</v>
      </c>
      <c r="Q408" s="2" t="str">
        <f t="shared" si="59"/>
        <v>Session Title 28</v>
      </c>
      <c r="R408" s="1" t="s">
        <v>7</v>
      </c>
      <c r="S408" s="1" t="s">
        <v>179</v>
      </c>
      <c r="T408" s="1" t="s">
        <v>1437</v>
      </c>
      <c r="U408" s="1" t="s">
        <v>1438</v>
      </c>
      <c r="V408" s="19" t="s">
        <v>1439</v>
      </c>
    </row>
    <row r="409" spans="3:22" ht="14.4" x14ac:dyDescent="0.3">
      <c r="C409" t="str">
        <f t="shared" si="52"/>
        <v>Anders 563 Andersson 564</v>
      </c>
      <c r="D409" t="str">
        <f t="shared" si="53"/>
        <v>anders@andersson 563</v>
      </c>
      <c r="E409">
        <f>VLOOKUP(G409,Sessions!$C$2:$H$170,6,FALSE)</f>
        <v>29</v>
      </c>
      <c r="F409">
        <f t="shared" si="54"/>
        <v>29</v>
      </c>
      <c r="G409" s="4" t="str">
        <f t="shared" si="55"/>
        <v>Session Title 29</v>
      </c>
      <c r="H409" s="3"/>
      <c r="I409" s="4">
        <f t="shared" si="56"/>
        <v>1651577400.0000002</v>
      </c>
      <c r="J409" s="4">
        <f t="shared" si="57"/>
        <v>1651578000.0000002</v>
      </c>
      <c r="K409" s="4" t="e">
        <f>CLEAN(#REF!)</f>
        <v>#REF!</v>
      </c>
      <c r="M409" s="7" t="str">
        <f>CONCATENATE(TEXT(O409,"åååå-MM-dd"), " ",(SUBSTITUTE(LEFT(S409,5),".",":")))</f>
        <v>2022-05-03 12:30</v>
      </c>
      <c r="N409" s="7" t="str">
        <f>CONCATENATE(TEXT(O409,"åååå-MM-dd"), " ",(SUBSTITUTE(RIGHT(S409,5),".",":")))</f>
        <v>2022-05-03 12:40</v>
      </c>
      <c r="O409" s="7" t="str">
        <f t="shared" si="58"/>
        <v>2022-05-03</v>
      </c>
      <c r="P409" s="2">
        <v>29</v>
      </c>
      <c r="Q409" s="2" t="str">
        <f t="shared" si="59"/>
        <v>Session Title 29</v>
      </c>
      <c r="R409" s="1" t="s">
        <v>7</v>
      </c>
      <c r="S409" s="1" t="s">
        <v>165</v>
      </c>
      <c r="T409" s="1" t="s">
        <v>1440</v>
      </c>
      <c r="U409" s="1" t="s">
        <v>1441</v>
      </c>
      <c r="V409" s="19" t="s">
        <v>1442</v>
      </c>
    </row>
    <row r="410" spans="3:22" ht="14.4" x14ac:dyDescent="0.3">
      <c r="C410" t="str">
        <f t="shared" si="52"/>
        <v>Anders 564 Andersson 565</v>
      </c>
      <c r="D410" t="str">
        <f t="shared" si="53"/>
        <v>anders@andersson 564</v>
      </c>
      <c r="E410">
        <f>VLOOKUP(G410,Sessions!$C$2:$H$170,6,FALSE)</f>
        <v>31</v>
      </c>
      <c r="F410">
        <f t="shared" si="54"/>
        <v>31</v>
      </c>
      <c r="G410" s="4" t="str">
        <f t="shared" si="55"/>
        <v>Session Title 31</v>
      </c>
      <c r="H410" s="3"/>
      <c r="I410" s="4">
        <f t="shared" si="56"/>
        <v>1651578599.9999998</v>
      </c>
      <c r="J410" s="4">
        <f t="shared" si="57"/>
        <v>1651579500.0000002</v>
      </c>
      <c r="K410" s="4" t="e">
        <f>CLEAN(#REF!)</f>
        <v>#REF!</v>
      </c>
      <c r="M410" s="7" t="str">
        <f>CONCATENATE(TEXT(O410,"åååå-MM-dd"), " ",(SUBSTITUTE(LEFT(S410,5),".",":")))</f>
        <v>2022-05-03 12:50</v>
      </c>
      <c r="N410" s="7" t="str">
        <f>CONCATENATE(TEXT(O410,"åååå-MM-dd"), " ",(SUBSTITUTE(RIGHT(S410,5),".",":")))</f>
        <v>2022-05-03 13:05</v>
      </c>
      <c r="O410" s="7" t="str">
        <f t="shared" si="58"/>
        <v>2022-05-03</v>
      </c>
      <c r="P410" s="2">
        <v>31</v>
      </c>
      <c r="Q410" s="2" t="str">
        <f t="shared" si="59"/>
        <v>Session Title 31</v>
      </c>
      <c r="R410" s="1" t="s">
        <v>7</v>
      </c>
      <c r="S410" s="1" t="s">
        <v>191</v>
      </c>
      <c r="T410" s="1" t="s">
        <v>1443</v>
      </c>
      <c r="U410" s="1" t="s">
        <v>1444</v>
      </c>
      <c r="V410" s="19" t="s">
        <v>1445</v>
      </c>
    </row>
    <row r="411" spans="3:22" ht="14.4" x14ac:dyDescent="0.3">
      <c r="C411" t="str">
        <f t="shared" si="52"/>
        <v>Anders 565 Andersson 566</v>
      </c>
      <c r="D411" t="str">
        <f t="shared" si="53"/>
        <v>anders@andersson 565</v>
      </c>
      <c r="E411">
        <f>VLOOKUP(G411,Sessions!$C$2:$H$170,6,FALSE)</f>
        <v>32</v>
      </c>
      <c r="F411">
        <f t="shared" si="54"/>
        <v>32</v>
      </c>
      <c r="G411" s="4" t="str">
        <f t="shared" si="55"/>
        <v>Session Title 32</v>
      </c>
      <c r="H411" s="3"/>
      <c r="I411" s="4">
        <f t="shared" si="56"/>
        <v>1651581000</v>
      </c>
      <c r="J411" s="4">
        <f t="shared" si="57"/>
        <v>1651582200.0000002</v>
      </c>
      <c r="K411" s="4" t="e">
        <f>CLEAN(#REF!)</f>
        <v>#REF!</v>
      </c>
      <c r="M411" s="7" t="str">
        <f>CONCATENATE(TEXT(O411,"åååå-MM-dd"), " ",(SUBSTITUTE(LEFT(S411,5),".",":")))</f>
        <v>2022-05-03 13:30</v>
      </c>
      <c r="N411" s="7" t="str">
        <f>CONCATENATE(TEXT(O411,"åååå-MM-dd"), " ",(SUBSTITUTE(RIGHT(S411,5),".",":")))</f>
        <v>2022-05-03 13:50</v>
      </c>
      <c r="O411" s="7" t="str">
        <f t="shared" si="58"/>
        <v>2022-05-03</v>
      </c>
      <c r="P411" s="2">
        <v>32</v>
      </c>
      <c r="Q411" s="2" t="str">
        <f t="shared" si="59"/>
        <v>Session Title 32</v>
      </c>
      <c r="R411" s="1" t="s">
        <v>7</v>
      </c>
      <c r="S411" s="1" t="s">
        <v>180</v>
      </c>
      <c r="T411" s="1" t="s">
        <v>1446</v>
      </c>
      <c r="U411" s="1" t="s">
        <v>1447</v>
      </c>
      <c r="V411" s="19" t="s">
        <v>1448</v>
      </c>
    </row>
    <row r="412" spans="3:22" ht="14.4" x14ac:dyDescent="0.3">
      <c r="C412" t="str">
        <f t="shared" si="52"/>
        <v>Anders 566 Andersson 567</v>
      </c>
      <c r="D412" t="str">
        <f t="shared" si="53"/>
        <v>anders@andersson 566</v>
      </c>
      <c r="E412">
        <f>VLOOKUP(G412,Sessions!$C$2:$H$170,6,FALSE)</f>
        <v>33</v>
      </c>
      <c r="F412">
        <f t="shared" si="54"/>
        <v>33</v>
      </c>
      <c r="G412" s="4" t="str">
        <f t="shared" si="55"/>
        <v>Session Title 33</v>
      </c>
      <c r="H412" s="3"/>
      <c r="I412" s="4">
        <f t="shared" si="56"/>
        <v>1651582200.0000002</v>
      </c>
      <c r="J412" s="4">
        <f t="shared" si="57"/>
        <v>1651583100</v>
      </c>
      <c r="K412" s="4" t="e">
        <f>CLEAN(#REF!)</f>
        <v>#REF!</v>
      </c>
      <c r="M412" s="7" t="str">
        <f>CONCATENATE(TEXT(O412,"åååå-MM-dd"), " ",(SUBSTITUTE(LEFT(S412,5),".",":")))</f>
        <v>2022-05-03 13:50</v>
      </c>
      <c r="N412" s="7" t="str">
        <f>CONCATENATE(TEXT(O412,"åååå-MM-dd"), " ",(SUBSTITUTE(RIGHT(S412,5),".",":")))</f>
        <v>2022-05-03 14:05</v>
      </c>
      <c r="O412" s="7" t="str">
        <f t="shared" si="58"/>
        <v>2022-05-03</v>
      </c>
      <c r="P412" s="2">
        <v>33</v>
      </c>
      <c r="Q412" s="2" t="str">
        <f t="shared" si="59"/>
        <v>Session Title 33</v>
      </c>
      <c r="R412" s="1" t="s">
        <v>7</v>
      </c>
      <c r="S412" s="1" t="s">
        <v>181</v>
      </c>
      <c r="T412" s="1" t="s">
        <v>1449</v>
      </c>
      <c r="U412" s="1" t="s">
        <v>1450</v>
      </c>
      <c r="V412" s="19" t="s">
        <v>1451</v>
      </c>
    </row>
    <row r="413" spans="3:22" ht="14.4" x14ac:dyDescent="0.3">
      <c r="C413" t="str">
        <f t="shared" si="52"/>
        <v>Anders 567 Andersson 568</v>
      </c>
      <c r="D413" t="str">
        <f t="shared" si="53"/>
        <v>anders@andersson 567</v>
      </c>
      <c r="E413">
        <f>VLOOKUP(G413,Sessions!$C$2:$H$170,6,FALSE)</f>
        <v>34</v>
      </c>
      <c r="F413">
        <f t="shared" si="54"/>
        <v>34</v>
      </c>
      <c r="G413" s="4" t="str">
        <f t="shared" si="55"/>
        <v>Session Title 34</v>
      </c>
      <c r="H413" s="3"/>
      <c r="I413" s="4">
        <f t="shared" si="56"/>
        <v>1651583100</v>
      </c>
      <c r="J413" s="4">
        <f t="shared" si="57"/>
        <v>1651583700</v>
      </c>
      <c r="K413" s="4" t="e">
        <f>CLEAN(#REF!)</f>
        <v>#REF!</v>
      </c>
      <c r="M413" s="7" t="str">
        <f>CONCATENATE(TEXT(O413,"åååå-MM-dd"), " ",(SUBSTITUTE(LEFT(S413,5),".",":")))</f>
        <v>2022-05-03 14:05</v>
      </c>
      <c r="N413" s="7" t="str">
        <f>CONCATENATE(TEXT(O413,"åååå-MM-dd"), " ",(SUBSTITUTE(RIGHT(S413,5),".",":")))</f>
        <v>2022-05-03 14:15</v>
      </c>
      <c r="O413" s="7" t="str">
        <f t="shared" si="58"/>
        <v>2022-05-03</v>
      </c>
      <c r="P413" s="2">
        <v>34</v>
      </c>
      <c r="Q413" s="2" t="str">
        <f t="shared" si="59"/>
        <v>Session Title 34</v>
      </c>
      <c r="R413" s="1" t="s">
        <v>7</v>
      </c>
      <c r="S413" s="1" t="s">
        <v>182</v>
      </c>
      <c r="T413" s="1" t="s">
        <v>1452</v>
      </c>
      <c r="U413" s="1" t="s">
        <v>1453</v>
      </c>
      <c r="V413" s="19" t="s">
        <v>1454</v>
      </c>
    </row>
    <row r="414" spans="3:22" ht="14.4" x14ac:dyDescent="0.3">
      <c r="C414" t="str">
        <f t="shared" si="52"/>
        <v>Anders 568 Andersson 569</v>
      </c>
      <c r="D414" t="str">
        <f t="shared" si="53"/>
        <v>anders@andersson 568</v>
      </c>
      <c r="E414">
        <f>VLOOKUP(G414,Sessions!$C$2:$H$170,6,FALSE)</f>
        <v>34</v>
      </c>
      <c r="F414">
        <f t="shared" si="54"/>
        <v>34</v>
      </c>
      <c r="G414" s="4" t="str">
        <f t="shared" si="55"/>
        <v>Session Title 34</v>
      </c>
      <c r="H414" s="3"/>
      <c r="I414" s="4">
        <f t="shared" si="56"/>
        <v>1651583100</v>
      </c>
      <c r="J414" s="4">
        <f t="shared" si="57"/>
        <v>1651583700</v>
      </c>
      <c r="K414" s="4" t="e">
        <f>CLEAN(#REF!)</f>
        <v>#REF!</v>
      </c>
      <c r="M414" s="7" t="str">
        <f>CONCATENATE(TEXT(O414,"åååå-MM-dd"), " ",(SUBSTITUTE(LEFT(S414,5),".",":")))</f>
        <v>2022-05-03 14:05</v>
      </c>
      <c r="N414" s="7" t="str">
        <f>CONCATENATE(TEXT(O414,"åååå-MM-dd"), " ",(SUBSTITUTE(RIGHT(S414,5),".",":")))</f>
        <v>2022-05-03 14:15</v>
      </c>
      <c r="O414" s="7" t="str">
        <f t="shared" si="58"/>
        <v>2022-05-03</v>
      </c>
      <c r="P414" s="2">
        <v>34</v>
      </c>
      <c r="Q414" s="2" t="str">
        <f t="shared" si="59"/>
        <v>Session Title 34</v>
      </c>
      <c r="R414" s="1" t="s">
        <v>7</v>
      </c>
      <c r="S414" s="1" t="s">
        <v>182</v>
      </c>
      <c r="T414" s="1" t="s">
        <v>1455</v>
      </c>
      <c r="U414" s="1" t="s">
        <v>1456</v>
      </c>
      <c r="V414" s="19" t="s">
        <v>1457</v>
      </c>
    </row>
    <row r="415" spans="3:22" ht="14.4" x14ac:dyDescent="0.3">
      <c r="C415" t="str">
        <f t="shared" si="52"/>
        <v>Anders 569 Andersson 570</v>
      </c>
      <c r="D415" t="str">
        <f t="shared" si="53"/>
        <v>anders@andersson 569</v>
      </c>
      <c r="E415">
        <f>VLOOKUP(G415,Sessions!$C$2:$H$170,6,FALSE)</f>
        <v>35</v>
      </c>
      <c r="F415">
        <f t="shared" si="54"/>
        <v>35</v>
      </c>
      <c r="G415" s="4" t="str">
        <f t="shared" si="55"/>
        <v>Session Title 35</v>
      </c>
      <c r="H415" s="3"/>
      <c r="I415" s="4">
        <f t="shared" si="56"/>
        <v>1651583999.9999998</v>
      </c>
      <c r="J415" s="4">
        <f t="shared" si="57"/>
        <v>1651584900.0000002</v>
      </c>
      <c r="K415" s="4" t="e">
        <f>CLEAN(#REF!)</f>
        <v>#REF!</v>
      </c>
      <c r="M415" s="7" t="str">
        <f>CONCATENATE(TEXT(O415,"åååå-MM-dd"), " ",(SUBSTITUTE(LEFT(S415,5),".",":")))</f>
        <v>2022-05-03 14:20</v>
      </c>
      <c r="N415" s="7" t="str">
        <f>CONCATENATE(TEXT(O415,"åååå-MM-dd"), " ",(SUBSTITUTE(RIGHT(S415,5),".",":")))</f>
        <v>2022-05-03 14:35</v>
      </c>
      <c r="O415" s="7" t="str">
        <f t="shared" si="58"/>
        <v>2022-05-03</v>
      </c>
      <c r="P415" s="2">
        <v>35</v>
      </c>
      <c r="Q415" s="2" t="str">
        <f t="shared" si="59"/>
        <v>Session Title 35</v>
      </c>
      <c r="R415" s="1" t="s">
        <v>7</v>
      </c>
      <c r="S415" s="1" t="s">
        <v>183</v>
      </c>
      <c r="T415" s="1" t="s">
        <v>1458</v>
      </c>
      <c r="U415" s="1" t="s">
        <v>1459</v>
      </c>
      <c r="V415" s="19" t="s">
        <v>1460</v>
      </c>
    </row>
    <row r="416" spans="3:22" ht="14.4" x14ac:dyDescent="0.3">
      <c r="C416" t="str">
        <f t="shared" si="52"/>
        <v>Anders 570 Andersson 571</v>
      </c>
      <c r="D416" t="str">
        <f t="shared" si="53"/>
        <v>anders@andersson 570</v>
      </c>
      <c r="E416">
        <f>VLOOKUP(G416,Sessions!$C$2:$H$170,6,FALSE)</f>
        <v>35</v>
      </c>
      <c r="F416">
        <f t="shared" si="54"/>
        <v>35</v>
      </c>
      <c r="G416" s="4" t="str">
        <f t="shared" si="55"/>
        <v>Session Title 35</v>
      </c>
      <c r="H416" s="3"/>
      <c r="I416" s="4">
        <f t="shared" si="56"/>
        <v>1651583999.9999998</v>
      </c>
      <c r="J416" s="4">
        <f t="shared" si="57"/>
        <v>1651584900.0000002</v>
      </c>
      <c r="K416" s="4" t="e">
        <f>CLEAN(#REF!)</f>
        <v>#REF!</v>
      </c>
      <c r="M416" s="7" t="str">
        <f>CONCATENATE(TEXT(O416,"åååå-MM-dd"), " ",(SUBSTITUTE(LEFT(S416,5),".",":")))</f>
        <v>2022-05-03 14:20</v>
      </c>
      <c r="N416" s="7" t="str">
        <f>CONCATENATE(TEXT(O416,"åååå-MM-dd"), " ",(SUBSTITUTE(RIGHT(S416,5),".",":")))</f>
        <v>2022-05-03 14:35</v>
      </c>
      <c r="O416" s="7" t="str">
        <f t="shared" si="58"/>
        <v>2022-05-03</v>
      </c>
      <c r="P416" s="2">
        <v>35</v>
      </c>
      <c r="Q416" s="2" t="str">
        <f t="shared" si="59"/>
        <v>Session Title 35</v>
      </c>
      <c r="R416" s="1" t="s">
        <v>7</v>
      </c>
      <c r="S416" s="1" t="s">
        <v>183</v>
      </c>
      <c r="T416" s="1" t="s">
        <v>1461</v>
      </c>
      <c r="U416" s="1" t="s">
        <v>1462</v>
      </c>
      <c r="V416" s="19" t="s">
        <v>1463</v>
      </c>
    </row>
    <row r="417" spans="3:22" ht="14.4" x14ac:dyDescent="0.3">
      <c r="C417" t="str">
        <f t="shared" si="52"/>
        <v>Anders 571 Andersson 572</v>
      </c>
      <c r="D417" t="str">
        <f t="shared" si="53"/>
        <v>anders@andersson 571</v>
      </c>
      <c r="E417">
        <f>VLOOKUP(G417,Sessions!$C$2:$H$170,6,FALSE)</f>
        <v>37</v>
      </c>
      <c r="F417">
        <f t="shared" si="54"/>
        <v>37</v>
      </c>
      <c r="G417" s="4" t="str">
        <f t="shared" si="55"/>
        <v>Session Title 37</v>
      </c>
      <c r="H417" s="3"/>
      <c r="I417" s="4">
        <f t="shared" si="56"/>
        <v>1651585500.0000002</v>
      </c>
      <c r="J417" s="4">
        <f t="shared" si="57"/>
        <v>1651586400</v>
      </c>
      <c r="K417" s="4" t="e">
        <f>CLEAN(#REF!)</f>
        <v>#REF!</v>
      </c>
      <c r="M417" s="7" t="str">
        <f>CONCATENATE(TEXT(O417,"åååå-MM-dd"), " ",(SUBSTITUTE(LEFT(S417,5),".",":")))</f>
        <v>2022-05-03 14:45</v>
      </c>
      <c r="N417" s="7" t="str">
        <f>CONCATENATE(TEXT(O417,"åååå-MM-dd"), " ",(SUBSTITUTE(RIGHT(S417,5),".",":")))</f>
        <v>2022-05-03 15:00</v>
      </c>
      <c r="O417" s="7" t="str">
        <f t="shared" si="58"/>
        <v>2022-05-03</v>
      </c>
      <c r="P417" s="2">
        <v>37</v>
      </c>
      <c r="Q417" s="2" t="str">
        <f t="shared" si="59"/>
        <v>Session Title 37</v>
      </c>
      <c r="R417" s="1" t="s">
        <v>7</v>
      </c>
      <c r="S417" s="1" t="s">
        <v>184</v>
      </c>
      <c r="T417" s="1" t="s">
        <v>1464</v>
      </c>
      <c r="U417" s="1" t="s">
        <v>1465</v>
      </c>
      <c r="V417" s="19" t="s">
        <v>1466</v>
      </c>
    </row>
    <row r="418" spans="3:22" ht="14.4" x14ac:dyDescent="0.3">
      <c r="C418" t="str">
        <f t="shared" si="52"/>
        <v>Anders 572 Andersson 573</v>
      </c>
      <c r="D418" t="str">
        <f t="shared" si="53"/>
        <v>anders@andersson 572</v>
      </c>
      <c r="E418">
        <f>VLOOKUP(G418,Sessions!$C$2:$H$170,6,FALSE)</f>
        <v>38</v>
      </c>
      <c r="F418">
        <f t="shared" si="54"/>
        <v>38</v>
      </c>
      <c r="G418" s="4" t="str">
        <f t="shared" si="55"/>
        <v>Session Title 38</v>
      </c>
      <c r="H418" s="3"/>
      <c r="I418" s="4">
        <f t="shared" si="56"/>
        <v>1651586400</v>
      </c>
      <c r="J418" s="4">
        <f t="shared" si="57"/>
        <v>1651587000</v>
      </c>
      <c r="K418" s="4" t="e">
        <f>CLEAN(#REF!)</f>
        <v>#REF!</v>
      </c>
      <c r="M418" s="7" t="str">
        <f>CONCATENATE(TEXT(O418,"åååå-MM-dd"), " ",(SUBSTITUTE(LEFT(S418,5),".",":")))</f>
        <v>2022-05-03 15:00</v>
      </c>
      <c r="N418" s="7" t="str">
        <f>CONCATENATE(TEXT(O418,"åååå-MM-dd"), " ",(SUBSTITUTE(RIGHT(S418,5),".",":")))</f>
        <v>2022-05-03 15:10</v>
      </c>
      <c r="O418" s="7" t="str">
        <f t="shared" si="58"/>
        <v>2022-05-03</v>
      </c>
      <c r="P418" s="2">
        <v>38</v>
      </c>
      <c r="Q418" s="2" t="str">
        <f t="shared" si="59"/>
        <v>Session Title 38</v>
      </c>
      <c r="R418" s="1" t="s">
        <v>7</v>
      </c>
      <c r="S418" s="1" t="s">
        <v>194</v>
      </c>
      <c r="T418" s="1" t="s">
        <v>1467</v>
      </c>
      <c r="U418" s="1" t="s">
        <v>1468</v>
      </c>
      <c r="V418" s="19" t="s">
        <v>1469</v>
      </c>
    </row>
    <row r="419" spans="3:22" ht="14.4" x14ac:dyDescent="0.3">
      <c r="C419" t="str">
        <f t="shared" si="52"/>
        <v>Anders 573 Andersson 574</v>
      </c>
      <c r="D419" t="str">
        <f t="shared" si="53"/>
        <v>anders@andersson 573</v>
      </c>
      <c r="E419">
        <f>VLOOKUP(G419,Sessions!$C$2:$H$170,6,FALSE)</f>
        <v>38</v>
      </c>
      <c r="F419">
        <f t="shared" si="54"/>
        <v>38</v>
      </c>
      <c r="G419" s="4" t="str">
        <f t="shared" si="55"/>
        <v>Session Title 38</v>
      </c>
      <c r="H419" s="3"/>
      <c r="I419" s="4">
        <f t="shared" si="56"/>
        <v>1651586400</v>
      </c>
      <c r="J419" s="4">
        <f t="shared" si="57"/>
        <v>1651587000</v>
      </c>
      <c r="K419" s="4" t="e">
        <f>CLEAN(#REF!)</f>
        <v>#REF!</v>
      </c>
      <c r="M419" s="7" t="str">
        <f>CONCATENATE(TEXT(O419,"åååå-MM-dd"), " ",(SUBSTITUTE(LEFT(S419,5),".",":")))</f>
        <v>2022-05-03 15:00</v>
      </c>
      <c r="N419" s="7" t="str">
        <f>CONCATENATE(TEXT(O419,"åååå-MM-dd"), " ",(SUBSTITUTE(RIGHT(S419,5),".",":")))</f>
        <v>2022-05-03 15:10</v>
      </c>
      <c r="O419" s="7" t="str">
        <f t="shared" si="58"/>
        <v>2022-05-03</v>
      </c>
      <c r="P419" s="2">
        <v>38</v>
      </c>
      <c r="Q419" s="2" t="str">
        <f t="shared" si="59"/>
        <v>Session Title 38</v>
      </c>
      <c r="R419" s="1" t="s">
        <v>7</v>
      </c>
      <c r="S419" s="1" t="s">
        <v>194</v>
      </c>
      <c r="T419" s="1" t="s">
        <v>1470</v>
      </c>
      <c r="U419" s="1" t="s">
        <v>1471</v>
      </c>
      <c r="V419" s="19" t="s">
        <v>1472</v>
      </c>
    </row>
    <row r="420" spans="3:22" ht="14.4" x14ac:dyDescent="0.3">
      <c r="C420" t="str">
        <f t="shared" si="52"/>
        <v>Anders 574 Andersson 575</v>
      </c>
      <c r="D420" t="str">
        <f t="shared" si="53"/>
        <v>anders@andersson 574</v>
      </c>
      <c r="E420">
        <f>VLOOKUP(G420,Sessions!$C$2:$H$170,6,FALSE)</f>
        <v>39</v>
      </c>
      <c r="F420">
        <f t="shared" si="54"/>
        <v>39</v>
      </c>
      <c r="G420" s="4" t="str">
        <f t="shared" si="55"/>
        <v>Session Title 39</v>
      </c>
      <c r="H420" s="3"/>
      <c r="I420" s="4">
        <f t="shared" si="56"/>
        <v>1651587000</v>
      </c>
      <c r="J420" s="4">
        <f t="shared" si="57"/>
        <v>1651587600.0000002</v>
      </c>
      <c r="K420" s="4" t="e">
        <f>CLEAN(#REF!)</f>
        <v>#REF!</v>
      </c>
      <c r="M420" s="7" t="str">
        <f>CONCATENATE(TEXT(O420,"åååå-MM-dd"), " ",(SUBSTITUTE(LEFT(S420,5),".",":")))</f>
        <v>2022-05-03 15:10</v>
      </c>
      <c r="N420" s="7" t="str">
        <f>CONCATENATE(TEXT(O420,"åååå-MM-dd"), " ",(SUBSTITUTE(RIGHT(S420,5),".",":")))</f>
        <v>2022-05-03 15:20</v>
      </c>
      <c r="O420" s="7" t="str">
        <f t="shared" si="58"/>
        <v>2022-05-03</v>
      </c>
      <c r="P420" s="2">
        <v>39</v>
      </c>
      <c r="Q420" s="2" t="str">
        <f t="shared" si="59"/>
        <v>Session Title 39</v>
      </c>
      <c r="R420" s="1" t="s">
        <v>7</v>
      </c>
      <c r="S420" s="1" t="s">
        <v>193</v>
      </c>
      <c r="T420" s="1" t="s">
        <v>1473</v>
      </c>
      <c r="U420" s="1" t="s">
        <v>1474</v>
      </c>
      <c r="V420" s="19" t="s">
        <v>1475</v>
      </c>
    </row>
    <row r="421" spans="3:22" ht="14.4" x14ac:dyDescent="0.3">
      <c r="C421" t="str">
        <f t="shared" si="52"/>
        <v>Anders 575 Andersson 576</v>
      </c>
      <c r="D421" t="str">
        <f t="shared" si="53"/>
        <v>anders@andersson 575</v>
      </c>
      <c r="E421">
        <f>VLOOKUP(G421,Sessions!$C$2:$H$170,6,FALSE)</f>
        <v>39</v>
      </c>
      <c r="F421">
        <f t="shared" si="54"/>
        <v>39</v>
      </c>
      <c r="G421" s="4" t="str">
        <f t="shared" si="55"/>
        <v>Session Title 39</v>
      </c>
      <c r="H421" s="3"/>
      <c r="I421" s="4">
        <f t="shared" si="56"/>
        <v>1651587000</v>
      </c>
      <c r="J421" s="4">
        <f t="shared" si="57"/>
        <v>1651587600.0000002</v>
      </c>
      <c r="K421" s="4" t="e">
        <f>CLEAN(#REF!)</f>
        <v>#REF!</v>
      </c>
      <c r="M421" s="7" t="str">
        <f>CONCATENATE(TEXT(O421,"åååå-MM-dd"), " ",(SUBSTITUTE(LEFT(S421,5),".",":")))</f>
        <v>2022-05-03 15:10</v>
      </c>
      <c r="N421" s="7" t="str">
        <f>CONCATENATE(TEXT(O421,"åååå-MM-dd"), " ",(SUBSTITUTE(RIGHT(S421,5),".",":")))</f>
        <v>2022-05-03 15:20</v>
      </c>
      <c r="O421" s="7" t="str">
        <f t="shared" si="58"/>
        <v>2022-05-03</v>
      </c>
      <c r="P421" s="2">
        <v>39</v>
      </c>
      <c r="Q421" s="2" t="str">
        <f t="shared" si="59"/>
        <v>Session Title 39</v>
      </c>
      <c r="R421" s="1" t="s">
        <v>7</v>
      </c>
      <c r="S421" s="1" t="s">
        <v>193</v>
      </c>
      <c r="T421" s="1" t="s">
        <v>1476</v>
      </c>
      <c r="U421" s="1" t="s">
        <v>1477</v>
      </c>
      <c r="V421" s="19" t="s">
        <v>1478</v>
      </c>
    </row>
    <row r="422" spans="3:22" ht="14.4" x14ac:dyDescent="0.3">
      <c r="C422" t="str">
        <f t="shared" si="52"/>
        <v>Anders 576 Andersson 577</v>
      </c>
      <c r="D422" t="str">
        <f t="shared" si="53"/>
        <v>anders@andersson 576</v>
      </c>
      <c r="E422">
        <f>VLOOKUP(G422,Sessions!$C$2:$H$170,6,FALSE)</f>
        <v>40</v>
      </c>
      <c r="F422">
        <f t="shared" si="54"/>
        <v>40</v>
      </c>
      <c r="G422" s="4" t="str">
        <f t="shared" si="55"/>
        <v>Session Title 40</v>
      </c>
      <c r="H422" s="3"/>
      <c r="I422" s="4">
        <f t="shared" si="56"/>
        <v>1651589999.9999998</v>
      </c>
      <c r="J422" s="4">
        <f t="shared" si="57"/>
        <v>1651590900.0000002</v>
      </c>
      <c r="K422" s="4" t="e">
        <f>CLEAN(#REF!)</f>
        <v>#REF!</v>
      </c>
      <c r="M422" s="7" t="str">
        <f>CONCATENATE(TEXT(O422,"åååå-MM-dd"), " ",(SUBSTITUTE(LEFT(S422,5),".",":")))</f>
        <v>2022-05-03 16:00</v>
      </c>
      <c r="N422" s="7" t="str">
        <f>CONCATENATE(TEXT(O422,"åååå-MM-dd"), " ",(SUBSTITUTE(RIGHT(S422,5),".",":")))</f>
        <v>2022-05-03 16:15</v>
      </c>
      <c r="O422" s="7" t="str">
        <f t="shared" si="58"/>
        <v>2022-05-03</v>
      </c>
      <c r="P422" s="2">
        <v>40</v>
      </c>
      <c r="Q422" s="2" t="str">
        <f t="shared" si="59"/>
        <v>Session Title 40</v>
      </c>
      <c r="R422" s="1" t="s">
        <v>7</v>
      </c>
      <c r="S422" s="1" t="s">
        <v>185</v>
      </c>
      <c r="T422" s="1" t="s">
        <v>1479</v>
      </c>
      <c r="U422" s="1" t="s">
        <v>1480</v>
      </c>
      <c r="V422" s="19" t="s">
        <v>1481</v>
      </c>
    </row>
    <row r="423" spans="3:22" ht="14.4" x14ac:dyDescent="0.3">
      <c r="C423" t="str">
        <f t="shared" si="52"/>
        <v>Anders 577 Andersson 578</v>
      </c>
      <c r="D423" t="str">
        <f t="shared" si="53"/>
        <v>anders@andersson 577</v>
      </c>
      <c r="E423">
        <f>VLOOKUP(G423,Sessions!$C$2:$H$170,6,FALSE)</f>
        <v>40</v>
      </c>
      <c r="F423">
        <f t="shared" si="54"/>
        <v>40</v>
      </c>
      <c r="G423" s="4" t="str">
        <f t="shared" si="55"/>
        <v>Session Title 40</v>
      </c>
      <c r="H423" s="3"/>
      <c r="I423" s="4">
        <f t="shared" si="56"/>
        <v>1651589999.9999998</v>
      </c>
      <c r="J423" s="4">
        <f t="shared" si="57"/>
        <v>1651590900.0000002</v>
      </c>
      <c r="K423" s="4" t="e">
        <f>CLEAN(#REF!)</f>
        <v>#REF!</v>
      </c>
      <c r="M423" s="7" t="str">
        <f>CONCATENATE(TEXT(O423,"åååå-MM-dd"), " ",(SUBSTITUTE(LEFT(S423,5),".",":")))</f>
        <v>2022-05-03 16:00</v>
      </c>
      <c r="N423" s="7" t="str">
        <f>CONCATENATE(TEXT(O423,"åååå-MM-dd"), " ",(SUBSTITUTE(RIGHT(S423,5),".",":")))</f>
        <v>2022-05-03 16:15</v>
      </c>
      <c r="O423" s="7" t="str">
        <f t="shared" si="58"/>
        <v>2022-05-03</v>
      </c>
      <c r="P423" s="2">
        <v>40</v>
      </c>
      <c r="Q423" s="2" t="str">
        <f t="shared" si="59"/>
        <v>Session Title 40</v>
      </c>
      <c r="R423" s="1" t="s">
        <v>7</v>
      </c>
      <c r="S423" s="1" t="s">
        <v>185</v>
      </c>
      <c r="T423" s="1" t="s">
        <v>1482</v>
      </c>
      <c r="U423" s="1" t="s">
        <v>1483</v>
      </c>
      <c r="V423" s="19" t="s">
        <v>1484</v>
      </c>
    </row>
    <row r="424" spans="3:22" ht="14.4" x14ac:dyDescent="0.3">
      <c r="C424" t="str">
        <f t="shared" ref="C424:C440" si="60">CLEAN(CONCATENATE(T424," ",U424))</f>
        <v>Anders 578 Andersson 579</v>
      </c>
      <c r="D424" t="str">
        <f t="shared" ref="D424:D440" si="61">CLEAN(V424)</f>
        <v>anders@andersson 578</v>
      </c>
      <c r="E424">
        <f>VLOOKUP(G424,Sessions!$C$2:$H$170,6,FALSE)</f>
        <v>42</v>
      </c>
      <c r="F424">
        <f t="shared" ref="F424:F440" si="62">P424</f>
        <v>42</v>
      </c>
      <c r="G424" s="4" t="str">
        <f t="shared" si="55"/>
        <v>Session Title 42</v>
      </c>
      <c r="H424" s="3"/>
      <c r="I424" s="4">
        <f t="shared" ref="I424:I440" si="63">((M424-DATE(1970,1,1))*86400)-3600</f>
        <v>1651654799.9999998</v>
      </c>
      <c r="J424" s="4">
        <f t="shared" ref="J424:J440" si="64">((N424-DATE(1970,1,1))*86400)-3600</f>
        <v>1651655700.0000002</v>
      </c>
      <c r="K424" s="4" t="e">
        <f>CLEAN(#REF!)</f>
        <v>#REF!</v>
      </c>
      <c r="M424" s="7" t="str">
        <f>CONCATENATE(TEXT(O424,"åååå-MM-dd"), " ",(SUBSTITUTE(LEFT(S424,5),".",":")))</f>
        <v>2022-05-04 10:00</v>
      </c>
      <c r="N424" s="7" t="str">
        <f>CONCATENATE(TEXT(O424,"åååå-MM-dd"), " ",(SUBSTITUTE(RIGHT(S424,5),".",":")))</f>
        <v>2022-05-04 10:15</v>
      </c>
      <c r="O424" s="7" t="str">
        <f t="shared" ref="O424:O440" si="65">IF(R424="Måndagen 2 maj","2022-05-02",IF(R424="Tisdagen 3 maj","2022-05-03",IF(R424="Onsdagen 4 maj","2022-05-04","error")))</f>
        <v>2022-05-04</v>
      </c>
      <c r="P424" s="2">
        <v>42</v>
      </c>
      <c r="Q424" s="2" t="str">
        <f t="shared" si="59"/>
        <v>Session Title 42</v>
      </c>
      <c r="R424" s="1" t="s">
        <v>17</v>
      </c>
      <c r="S424" s="1" t="s">
        <v>186</v>
      </c>
      <c r="T424" s="1" t="s">
        <v>1485</v>
      </c>
      <c r="U424" s="1" t="s">
        <v>1486</v>
      </c>
      <c r="V424" s="19" t="s">
        <v>1487</v>
      </c>
    </row>
    <row r="425" spans="3:22" ht="14.4" x14ac:dyDescent="0.3">
      <c r="C425" t="str">
        <f t="shared" si="60"/>
        <v>Anders 579 Andersson 580</v>
      </c>
      <c r="D425" t="str">
        <f t="shared" si="61"/>
        <v>anders@andersson 579</v>
      </c>
      <c r="E425">
        <f>VLOOKUP(G425,Sessions!$C$2:$H$170,6,FALSE)</f>
        <v>42</v>
      </c>
      <c r="F425">
        <f t="shared" si="62"/>
        <v>42</v>
      </c>
      <c r="G425" s="4" t="str">
        <f t="shared" si="55"/>
        <v>Session Title 42</v>
      </c>
      <c r="H425" s="3"/>
      <c r="I425" s="4">
        <f t="shared" si="63"/>
        <v>1651654799.9999998</v>
      </c>
      <c r="J425" s="4">
        <f t="shared" si="64"/>
        <v>1651655700.0000002</v>
      </c>
      <c r="K425" s="4" t="e">
        <f>CLEAN(#REF!)</f>
        <v>#REF!</v>
      </c>
      <c r="M425" s="7" t="str">
        <f>CONCATENATE(TEXT(O425,"åååå-MM-dd"), " ",(SUBSTITUTE(LEFT(S425,5),".",":")))</f>
        <v>2022-05-04 10:00</v>
      </c>
      <c r="N425" s="7" t="str">
        <f>CONCATENATE(TEXT(O425,"åååå-MM-dd"), " ",(SUBSTITUTE(RIGHT(S425,5),".",":")))</f>
        <v>2022-05-04 10:15</v>
      </c>
      <c r="O425" s="7" t="str">
        <f t="shared" si="65"/>
        <v>2022-05-04</v>
      </c>
      <c r="P425" s="2">
        <v>42</v>
      </c>
      <c r="Q425" s="2" t="str">
        <f t="shared" si="59"/>
        <v>Session Title 42</v>
      </c>
      <c r="R425" s="1" t="s">
        <v>17</v>
      </c>
      <c r="S425" s="1" t="s">
        <v>186</v>
      </c>
      <c r="T425" s="1" t="s">
        <v>1488</v>
      </c>
      <c r="U425" s="1" t="s">
        <v>1489</v>
      </c>
      <c r="V425" s="19" t="s">
        <v>1490</v>
      </c>
    </row>
    <row r="426" spans="3:22" ht="14.4" x14ac:dyDescent="0.3">
      <c r="C426" t="str">
        <f t="shared" si="60"/>
        <v>Anders 580 Andersson 581</v>
      </c>
      <c r="D426" t="str">
        <f t="shared" si="61"/>
        <v>anders@andersson 580</v>
      </c>
      <c r="E426">
        <f>VLOOKUP(G426,Sessions!$C$2:$H$170,6,FALSE)</f>
        <v>43</v>
      </c>
      <c r="F426">
        <f t="shared" si="62"/>
        <v>43</v>
      </c>
      <c r="G426" s="4" t="str">
        <f t="shared" si="55"/>
        <v>Session Title 43</v>
      </c>
      <c r="H426" s="3"/>
      <c r="I426" s="4">
        <f t="shared" si="63"/>
        <v>1651655700.0000002</v>
      </c>
      <c r="J426" s="4">
        <f t="shared" si="64"/>
        <v>1651656600</v>
      </c>
      <c r="K426" s="4" t="e">
        <f>CLEAN(#REF!)</f>
        <v>#REF!</v>
      </c>
      <c r="M426" s="7" t="str">
        <f>CONCATENATE(TEXT(O426,"åååå-MM-dd"), " ",(SUBSTITUTE(LEFT(S426,5),".",":")))</f>
        <v>2022-05-04 10:15</v>
      </c>
      <c r="N426" s="7" t="str">
        <f>CONCATENATE(TEXT(O426,"åååå-MM-dd"), " ",(SUBSTITUTE(RIGHT(S426,5),".",":")))</f>
        <v>2022-05-04 10:30</v>
      </c>
      <c r="O426" s="7" t="str">
        <f t="shared" si="65"/>
        <v>2022-05-04</v>
      </c>
      <c r="P426" s="2">
        <v>43</v>
      </c>
      <c r="Q426" s="2" t="str">
        <f t="shared" si="59"/>
        <v>Session Title 43</v>
      </c>
      <c r="R426" s="1" t="s">
        <v>17</v>
      </c>
      <c r="S426" s="1" t="s">
        <v>187</v>
      </c>
      <c r="T426" s="1" t="s">
        <v>1491</v>
      </c>
      <c r="U426" s="1" t="s">
        <v>1492</v>
      </c>
      <c r="V426" s="19" t="s">
        <v>1493</v>
      </c>
    </row>
    <row r="427" spans="3:22" ht="14.4" x14ac:dyDescent="0.3">
      <c r="C427" t="str">
        <f t="shared" si="60"/>
        <v>Anders 581 Andersson 582</v>
      </c>
      <c r="D427" t="str">
        <f t="shared" si="61"/>
        <v>anders@andersson 581</v>
      </c>
      <c r="E427">
        <f>VLOOKUP(G427,Sessions!$C$2:$H$170,6,FALSE)</f>
        <v>43</v>
      </c>
      <c r="F427">
        <f t="shared" si="62"/>
        <v>43</v>
      </c>
      <c r="G427" s="4" t="str">
        <f t="shared" si="55"/>
        <v>Session Title 43</v>
      </c>
      <c r="H427" s="3"/>
      <c r="I427" s="4">
        <f t="shared" si="63"/>
        <v>1651655700.0000002</v>
      </c>
      <c r="J427" s="4">
        <f t="shared" si="64"/>
        <v>1651656600</v>
      </c>
      <c r="K427" s="4" t="e">
        <f>CLEAN(#REF!)</f>
        <v>#REF!</v>
      </c>
      <c r="M427" s="7" t="str">
        <f>CONCATENATE(TEXT(O427,"åååå-MM-dd"), " ",(SUBSTITUTE(LEFT(S427,5),".",":")))</f>
        <v>2022-05-04 10:15</v>
      </c>
      <c r="N427" s="7" t="str">
        <f>CONCATENATE(TEXT(O427,"åååå-MM-dd"), " ",(SUBSTITUTE(RIGHT(S427,5),".",":")))</f>
        <v>2022-05-04 10:30</v>
      </c>
      <c r="O427" s="7" t="str">
        <f t="shared" si="65"/>
        <v>2022-05-04</v>
      </c>
      <c r="P427" s="2">
        <v>43</v>
      </c>
      <c r="Q427" s="2" t="str">
        <f t="shared" si="59"/>
        <v>Session Title 43</v>
      </c>
      <c r="R427" s="1" t="s">
        <v>17</v>
      </c>
      <c r="S427" s="1" t="s">
        <v>187</v>
      </c>
      <c r="T427" s="1" t="s">
        <v>1494</v>
      </c>
      <c r="U427" s="1" t="s">
        <v>1495</v>
      </c>
      <c r="V427" s="19" t="s">
        <v>1496</v>
      </c>
    </row>
    <row r="428" spans="3:22" ht="14.4" x14ac:dyDescent="0.3">
      <c r="C428" t="str">
        <f t="shared" si="60"/>
        <v>Anders 582 Andersson 583</v>
      </c>
      <c r="D428" t="str">
        <f t="shared" si="61"/>
        <v>anders@andersson 582</v>
      </c>
      <c r="E428">
        <f>VLOOKUP(G428,Sessions!$C$2:$H$170,6,FALSE)</f>
        <v>44</v>
      </c>
      <c r="F428">
        <f t="shared" si="62"/>
        <v>44</v>
      </c>
      <c r="G428" s="4" t="str">
        <f t="shared" si="55"/>
        <v>Session Title 44</v>
      </c>
      <c r="H428" s="3"/>
      <c r="I428" s="4">
        <f t="shared" si="63"/>
        <v>1651658400.0000002</v>
      </c>
      <c r="J428" s="4">
        <f t="shared" si="64"/>
        <v>1651659000.0000002</v>
      </c>
      <c r="K428" s="4" t="e">
        <f>CLEAN(#REF!)</f>
        <v>#REF!</v>
      </c>
      <c r="M428" s="7" t="str">
        <f>CONCATENATE(TEXT(O428,"åååå-MM-dd"), " ",(SUBSTITUTE(LEFT(S428,5),".",":")))</f>
        <v>2022-05-04 11:00</v>
      </c>
      <c r="N428" s="7" t="str">
        <f>CONCATENATE(TEXT(O428,"åååå-MM-dd"), " ",(SUBSTITUTE(RIGHT(S428,5),".",":")))</f>
        <v>2022-05-04 11:10</v>
      </c>
      <c r="O428" s="7" t="str">
        <f t="shared" si="65"/>
        <v>2022-05-04</v>
      </c>
      <c r="P428" s="2">
        <v>44</v>
      </c>
      <c r="Q428" s="2" t="str">
        <f t="shared" si="59"/>
        <v>Session Title 44</v>
      </c>
      <c r="R428" s="1" t="s">
        <v>17</v>
      </c>
      <c r="S428" s="1" t="s">
        <v>176</v>
      </c>
      <c r="T428" s="1" t="s">
        <v>1497</v>
      </c>
      <c r="U428" s="1" t="s">
        <v>1498</v>
      </c>
      <c r="V428" s="19" t="s">
        <v>1499</v>
      </c>
    </row>
    <row r="429" spans="3:22" ht="14.4" x14ac:dyDescent="0.3">
      <c r="C429" t="str">
        <f t="shared" si="60"/>
        <v>Anders 583 Andersson 584</v>
      </c>
      <c r="D429" t="str">
        <f t="shared" si="61"/>
        <v>anders@andersson 583</v>
      </c>
      <c r="E429">
        <f>VLOOKUP(G429,Sessions!$C$2:$H$170,6,FALSE)</f>
        <v>45</v>
      </c>
      <c r="F429">
        <f t="shared" si="62"/>
        <v>45</v>
      </c>
      <c r="G429" s="4" t="str">
        <f t="shared" si="55"/>
        <v>Session Title 45</v>
      </c>
      <c r="H429" s="3"/>
      <c r="I429" s="4">
        <f t="shared" si="63"/>
        <v>1651659000.0000002</v>
      </c>
      <c r="J429" s="4">
        <f t="shared" si="64"/>
        <v>1651659900</v>
      </c>
      <c r="K429" s="4" t="e">
        <f>CLEAN(#REF!)</f>
        <v>#REF!</v>
      </c>
      <c r="M429" s="7" t="str">
        <f>CONCATENATE(TEXT(O429,"åååå-MM-dd"), " ",(SUBSTITUTE(LEFT(S429,5),".",":")))</f>
        <v>2022-05-04 11:10</v>
      </c>
      <c r="N429" s="7" t="str">
        <f>CONCATENATE(TEXT(O429,"åååå-MM-dd"), " ",(SUBSTITUTE(RIGHT(S429,5),".",":")))</f>
        <v>2022-05-04 11:25</v>
      </c>
      <c r="O429" s="7" t="str">
        <f t="shared" si="65"/>
        <v>2022-05-04</v>
      </c>
      <c r="P429" s="2">
        <v>45</v>
      </c>
      <c r="Q429" s="2" t="str">
        <f t="shared" si="59"/>
        <v>Session Title 45</v>
      </c>
      <c r="R429" s="1" t="s">
        <v>17</v>
      </c>
      <c r="S429" s="1" t="s">
        <v>188</v>
      </c>
      <c r="T429" s="1" t="s">
        <v>1500</v>
      </c>
      <c r="U429" s="1" t="s">
        <v>1501</v>
      </c>
      <c r="V429" s="19" t="s">
        <v>1502</v>
      </c>
    </row>
    <row r="430" spans="3:22" ht="14.4" x14ac:dyDescent="0.3">
      <c r="C430" t="str">
        <f t="shared" si="60"/>
        <v>Anders 584 Andersson 585</v>
      </c>
      <c r="D430" t="str">
        <f t="shared" si="61"/>
        <v>anders@andersson 584</v>
      </c>
      <c r="E430">
        <f>VLOOKUP(G430,Sessions!$C$2:$H$170,6,FALSE)</f>
        <v>45</v>
      </c>
      <c r="F430">
        <f t="shared" si="62"/>
        <v>45</v>
      </c>
      <c r="G430" s="4" t="str">
        <f t="shared" si="55"/>
        <v>Session Title 45</v>
      </c>
      <c r="H430" s="3"/>
      <c r="I430" s="4">
        <f t="shared" si="63"/>
        <v>1651659000.0000002</v>
      </c>
      <c r="J430" s="4">
        <f t="shared" si="64"/>
        <v>1651659900</v>
      </c>
      <c r="K430" s="4" t="e">
        <f>CLEAN(#REF!)</f>
        <v>#REF!</v>
      </c>
      <c r="M430" s="7" t="str">
        <f>CONCATENATE(TEXT(O430,"åååå-MM-dd"), " ",(SUBSTITUTE(LEFT(S430,5),".",":")))</f>
        <v>2022-05-04 11:10</v>
      </c>
      <c r="N430" s="7" t="str">
        <f>CONCATENATE(TEXT(O430,"åååå-MM-dd"), " ",(SUBSTITUTE(RIGHT(S430,5),".",":")))</f>
        <v>2022-05-04 11:25</v>
      </c>
      <c r="O430" s="7" t="str">
        <f t="shared" si="65"/>
        <v>2022-05-04</v>
      </c>
      <c r="P430" s="2">
        <v>45</v>
      </c>
      <c r="Q430" s="2" t="str">
        <f t="shared" si="59"/>
        <v>Session Title 45</v>
      </c>
      <c r="R430" s="1" t="s">
        <v>17</v>
      </c>
      <c r="S430" s="1" t="s">
        <v>188</v>
      </c>
      <c r="T430" s="1" t="s">
        <v>1503</v>
      </c>
      <c r="U430" s="1" t="s">
        <v>1504</v>
      </c>
      <c r="V430" s="19" t="s">
        <v>1505</v>
      </c>
    </row>
    <row r="431" spans="3:22" ht="14.4" x14ac:dyDescent="0.3">
      <c r="C431" t="str">
        <f t="shared" si="60"/>
        <v>Anders 585 Andersson 586</v>
      </c>
      <c r="D431" t="str">
        <f t="shared" si="61"/>
        <v>anders@andersson 585</v>
      </c>
      <c r="E431">
        <f>VLOOKUP(G431,Sessions!$C$2:$H$170,6,FALSE)</f>
        <v>46</v>
      </c>
      <c r="F431">
        <f t="shared" si="62"/>
        <v>46</v>
      </c>
      <c r="G431" s="4" t="str">
        <f t="shared" si="55"/>
        <v>Session Title 46</v>
      </c>
      <c r="H431" s="3"/>
      <c r="I431" s="4">
        <f t="shared" si="63"/>
        <v>1651659900</v>
      </c>
      <c r="J431" s="4">
        <f t="shared" si="64"/>
        <v>1651660799.9999998</v>
      </c>
      <c r="K431" s="4" t="e">
        <f>CLEAN(#REF!)</f>
        <v>#REF!</v>
      </c>
      <c r="M431" s="7" t="str">
        <f>CONCATENATE(TEXT(O431,"åååå-MM-dd"), " ",(SUBSTITUTE(LEFT(S431,5),".",":")))</f>
        <v>2022-05-04 11:25</v>
      </c>
      <c r="N431" s="7" t="str">
        <f>CONCATENATE(TEXT(O431,"åååå-MM-dd"), " ",(SUBSTITUTE(RIGHT(S431,5),".",":")))</f>
        <v>2022-05-04 11:40</v>
      </c>
      <c r="O431" s="7" t="str">
        <f t="shared" si="65"/>
        <v>2022-05-04</v>
      </c>
      <c r="P431" s="2">
        <v>46</v>
      </c>
      <c r="Q431" s="2" t="str">
        <f t="shared" si="59"/>
        <v>Session Title 46</v>
      </c>
      <c r="R431" s="1" t="s">
        <v>17</v>
      </c>
      <c r="S431" s="1" t="s">
        <v>189</v>
      </c>
      <c r="T431" s="1" t="s">
        <v>1506</v>
      </c>
      <c r="U431" s="1" t="s">
        <v>1507</v>
      </c>
      <c r="V431" s="19" t="s">
        <v>1508</v>
      </c>
    </row>
    <row r="432" spans="3:22" ht="14.4" x14ac:dyDescent="0.3">
      <c r="C432" t="str">
        <f t="shared" si="60"/>
        <v>Anders 586 Andersson 587</v>
      </c>
      <c r="D432" t="str">
        <f t="shared" si="61"/>
        <v>anders@andersson 586</v>
      </c>
      <c r="E432">
        <f>VLOOKUP(G432,Sessions!$C$2:$H$170,6,FALSE)</f>
        <v>46</v>
      </c>
      <c r="F432">
        <f t="shared" si="62"/>
        <v>46</v>
      </c>
      <c r="G432" s="4" t="str">
        <f t="shared" si="55"/>
        <v>Session Title 46</v>
      </c>
      <c r="H432" s="3"/>
      <c r="I432" s="4">
        <f t="shared" si="63"/>
        <v>1651659900</v>
      </c>
      <c r="J432" s="4">
        <f t="shared" si="64"/>
        <v>1651660799.9999998</v>
      </c>
      <c r="K432" s="4" t="e">
        <f>CLEAN(#REF!)</f>
        <v>#REF!</v>
      </c>
      <c r="M432" s="7" t="str">
        <f>CONCATENATE(TEXT(O432,"åååå-MM-dd"), " ",(SUBSTITUTE(LEFT(S432,5),".",":")))</f>
        <v>2022-05-04 11:25</v>
      </c>
      <c r="N432" s="7" t="str">
        <f>CONCATENATE(TEXT(O432,"åååå-MM-dd"), " ",(SUBSTITUTE(RIGHT(S432,5),".",":")))</f>
        <v>2022-05-04 11:40</v>
      </c>
      <c r="O432" s="7" t="str">
        <f t="shared" si="65"/>
        <v>2022-05-04</v>
      </c>
      <c r="P432" s="2">
        <v>46</v>
      </c>
      <c r="Q432" s="2" t="str">
        <f t="shared" si="59"/>
        <v>Session Title 46</v>
      </c>
      <c r="R432" s="1" t="s">
        <v>17</v>
      </c>
      <c r="S432" s="1" t="s">
        <v>189</v>
      </c>
      <c r="T432" s="1" t="s">
        <v>1509</v>
      </c>
      <c r="U432" s="1" t="s">
        <v>1510</v>
      </c>
      <c r="V432" s="19" t="s">
        <v>1511</v>
      </c>
    </row>
    <row r="433" spans="3:22" ht="14.4" x14ac:dyDescent="0.3">
      <c r="C433" t="str">
        <f t="shared" si="60"/>
        <v>Anders 587 Andersson 588</v>
      </c>
      <c r="D433" t="str">
        <f t="shared" si="61"/>
        <v>anders@andersson 587</v>
      </c>
      <c r="E433">
        <f>VLOOKUP(G433,Sessions!$C$2:$H$170,6,FALSE)</f>
        <v>47</v>
      </c>
      <c r="F433">
        <f t="shared" si="62"/>
        <v>47</v>
      </c>
      <c r="G433" s="4" t="str">
        <f t="shared" si="55"/>
        <v>Session Title 47</v>
      </c>
      <c r="H433" s="3"/>
      <c r="I433" s="4">
        <f t="shared" si="63"/>
        <v>1651662899.9999998</v>
      </c>
      <c r="J433" s="4">
        <f t="shared" si="64"/>
        <v>1651663800.0000002</v>
      </c>
      <c r="K433" s="4" t="e">
        <f>CLEAN(#REF!)</f>
        <v>#REF!</v>
      </c>
      <c r="M433" s="7" t="str">
        <f>CONCATENATE(TEXT(O433,"åååå-MM-dd"), " ",(SUBSTITUTE(LEFT(S433,5),".",":")))</f>
        <v>2022-05-04 12:15</v>
      </c>
      <c r="N433" s="7" t="str">
        <f>CONCATENATE(TEXT(O433,"åååå-MM-dd"), " ",(SUBSTITUTE(RIGHT(S433,5),".",":")))</f>
        <v>2022-05-04 12:30</v>
      </c>
      <c r="O433" s="7" t="str">
        <f t="shared" si="65"/>
        <v>2022-05-04</v>
      </c>
      <c r="P433" s="2">
        <v>47</v>
      </c>
      <c r="Q433" s="2" t="str">
        <f t="shared" si="59"/>
        <v>Session Title 47</v>
      </c>
      <c r="R433" s="1" t="s">
        <v>17</v>
      </c>
      <c r="S433" s="1" t="s">
        <v>179</v>
      </c>
      <c r="T433" s="1" t="s">
        <v>1512</v>
      </c>
      <c r="U433" s="1" t="s">
        <v>1513</v>
      </c>
      <c r="V433" s="19" t="s">
        <v>1514</v>
      </c>
    </row>
    <row r="434" spans="3:22" ht="14.4" x14ac:dyDescent="0.3">
      <c r="C434" t="str">
        <f t="shared" si="60"/>
        <v>Anders 588 Andersson 589</v>
      </c>
      <c r="D434" t="str">
        <f t="shared" si="61"/>
        <v>anders@andersson 588</v>
      </c>
      <c r="E434">
        <f>VLOOKUP(G434,Sessions!$C$2:$H$170,6,FALSE)</f>
        <v>47</v>
      </c>
      <c r="F434">
        <f t="shared" si="62"/>
        <v>47</v>
      </c>
      <c r="G434" s="4" t="str">
        <f t="shared" si="55"/>
        <v>Session Title 47</v>
      </c>
      <c r="H434" s="3"/>
      <c r="I434" s="4">
        <f t="shared" si="63"/>
        <v>1651662899.9999998</v>
      </c>
      <c r="J434" s="4">
        <f t="shared" si="64"/>
        <v>1651663800.0000002</v>
      </c>
      <c r="K434" s="4" t="e">
        <f>CLEAN(#REF!)</f>
        <v>#REF!</v>
      </c>
      <c r="M434" s="7" t="str">
        <f>CONCATENATE(TEXT(O434,"åååå-MM-dd"), " ",(SUBSTITUTE(LEFT(S434,5),".",":")))</f>
        <v>2022-05-04 12:15</v>
      </c>
      <c r="N434" s="7" t="str">
        <f>CONCATENATE(TEXT(O434,"åååå-MM-dd"), " ",(SUBSTITUTE(RIGHT(S434,5),".",":")))</f>
        <v>2022-05-04 12:30</v>
      </c>
      <c r="O434" s="7" t="str">
        <f t="shared" si="65"/>
        <v>2022-05-04</v>
      </c>
      <c r="P434" s="2">
        <v>47</v>
      </c>
      <c r="Q434" s="2" t="str">
        <f t="shared" si="59"/>
        <v>Session Title 47</v>
      </c>
      <c r="R434" s="1" t="s">
        <v>17</v>
      </c>
      <c r="S434" s="1" t="s">
        <v>179</v>
      </c>
      <c r="T434" s="1" t="s">
        <v>1515</v>
      </c>
      <c r="U434" s="1" t="s">
        <v>1516</v>
      </c>
      <c r="V434" s="19" t="s">
        <v>1517</v>
      </c>
    </row>
    <row r="435" spans="3:22" ht="14.4" x14ac:dyDescent="0.3">
      <c r="C435" t="str">
        <f t="shared" si="60"/>
        <v>Anders 589 Andersson 590</v>
      </c>
      <c r="D435" t="str">
        <f t="shared" si="61"/>
        <v>anders@andersson 589</v>
      </c>
      <c r="E435">
        <f>VLOOKUP(G435,Sessions!$C$2:$H$170,6,FALSE)</f>
        <v>48</v>
      </c>
      <c r="F435">
        <f t="shared" si="62"/>
        <v>48</v>
      </c>
      <c r="G435" s="4" t="str">
        <f t="shared" si="55"/>
        <v>Session Title 48</v>
      </c>
      <c r="H435" s="3"/>
      <c r="I435" s="4">
        <f t="shared" si="63"/>
        <v>1651663800.0000002</v>
      </c>
      <c r="J435" s="4">
        <f t="shared" si="64"/>
        <v>1651664400.0000002</v>
      </c>
      <c r="K435" s="4" t="e">
        <f>CLEAN(#REF!)</f>
        <v>#REF!</v>
      </c>
      <c r="M435" s="7" t="str">
        <f>CONCATENATE(TEXT(O435,"åååå-MM-dd"), " ",(SUBSTITUTE(LEFT(S435,5),".",":")))</f>
        <v>2022-05-04 12:30</v>
      </c>
      <c r="N435" s="7" t="str">
        <f>CONCATENATE(TEXT(O435,"åååå-MM-dd"), " ",(SUBSTITUTE(RIGHT(S435,5),".",":")))</f>
        <v>2022-05-04 12:40</v>
      </c>
      <c r="O435" s="7" t="str">
        <f t="shared" si="65"/>
        <v>2022-05-04</v>
      </c>
      <c r="P435" s="2">
        <v>48</v>
      </c>
      <c r="Q435" s="2" t="str">
        <f t="shared" si="59"/>
        <v>Session Title 48</v>
      </c>
      <c r="R435" s="1" t="s">
        <v>17</v>
      </c>
      <c r="S435" s="1" t="s">
        <v>165</v>
      </c>
      <c r="T435" s="1" t="s">
        <v>1518</v>
      </c>
      <c r="U435" s="1" t="s">
        <v>1519</v>
      </c>
      <c r="V435" s="19" t="s">
        <v>1520</v>
      </c>
    </row>
    <row r="436" spans="3:22" ht="14.4" x14ac:dyDescent="0.3">
      <c r="C436" t="str">
        <f t="shared" si="60"/>
        <v>Anders 590 Andersson 591</v>
      </c>
      <c r="D436" t="str">
        <f t="shared" si="61"/>
        <v>anders@andersson 590</v>
      </c>
      <c r="E436">
        <f>VLOOKUP(G436,Sessions!$C$2:$H$170,6,FALSE)</f>
        <v>49</v>
      </c>
      <c r="F436">
        <f t="shared" si="62"/>
        <v>49</v>
      </c>
      <c r="G436" s="4" t="str">
        <f t="shared" si="55"/>
        <v>Session Title 49</v>
      </c>
      <c r="H436" s="3"/>
      <c r="I436" s="4">
        <f t="shared" si="63"/>
        <v>1651664400.0000002</v>
      </c>
      <c r="J436" s="4">
        <f t="shared" si="64"/>
        <v>1651664999.9999998</v>
      </c>
      <c r="K436" s="4" t="e">
        <f>CLEAN(#REF!)</f>
        <v>#REF!</v>
      </c>
      <c r="M436" s="7" t="str">
        <f>CONCATENATE(TEXT(O436,"åååå-MM-dd"), " ",(SUBSTITUTE(LEFT(S436,5),".",":")))</f>
        <v>2022-05-04 12:40</v>
      </c>
      <c r="N436" s="7" t="str">
        <f>CONCATENATE(TEXT(O436,"åååå-MM-dd"), " ",(SUBSTITUTE(RIGHT(S436,5),".",":")))</f>
        <v>2022-05-04 12:50</v>
      </c>
      <c r="O436" s="7" t="str">
        <f t="shared" si="65"/>
        <v>2022-05-04</v>
      </c>
      <c r="P436" s="2">
        <v>49</v>
      </c>
      <c r="Q436" s="2" t="str">
        <f t="shared" si="59"/>
        <v>Session Title 49</v>
      </c>
      <c r="R436" s="1" t="s">
        <v>17</v>
      </c>
      <c r="S436" s="1" t="s">
        <v>190</v>
      </c>
      <c r="T436" s="1" t="s">
        <v>1521</v>
      </c>
      <c r="U436" s="1" t="s">
        <v>1522</v>
      </c>
      <c r="V436" s="19" t="s">
        <v>1523</v>
      </c>
    </row>
    <row r="437" spans="3:22" ht="14.4" x14ac:dyDescent="0.3">
      <c r="C437" t="str">
        <f t="shared" si="60"/>
        <v>Anders 591 Andersson 592</v>
      </c>
      <c r="D437" t="str">
        <f t="shared" si="61"/>
        <v>anders@andersson 591</v>
      </c>
      <c r="E437">
        <f>VLOOKUP(G437,Sessions!$C$2:$H$170,6,FALSE)</f>
        <v>50</v>
      </c>
      <c r="F437">
        <f t="shared" si="62"/>
        <v>50</v>
      </c>
      <c r="G437" s="4" t="str">
        <f t="shared" si="55"/>
        <v>Session Title 50</v>
      </c>
      <c r="H437" s="3"/>
      <c r="I437" s="4">
        <f t="shared" si="63"/>
        <v>1651664999.9999998</v>
      </c>
      <c r="J437" s="4">
        <f t="shared" si="64"/>
        <v>1651665900.0000002</v>
      </c>
      <c r="K437" s="4" t="e">
        <f>CLEAN(#REF!)</f>
        <v>#REF!</v>
      </c>
      <c r="M437" s="7" t="str">
        <f>CONCATENATE(TEXT(O437,"åååå-MM-dd"), " ",(SUBSTITUTE(LEFT(S437,5),".",":")))</f>
        <v>2022-05-04 12:50</v>
      </c>
      <c r="N437" s="7" t="str">
        <f>CONCATENATE(TEXT(O437,"åååå-MM-dd"), " ",(SUBSTITUTE(RIGHT(S437,5),".",":")))</f>
        <v>2022-05-04 13:05</v>
      </c>
      <c r="O437" s="7" t="str">
        <f t="shared" si="65"/>
        <v>2022-05-04</v>
      </c>
      <c r="P437" s="2">
        <v>50</v>
      </c>
      <c r="Q437" s="2" t="str">
        <f t="shared" si="59"/>
        <v>Session Title 50</v>
      </c>
      <c r="R437" s="1" t="s">
        <v>17</v>
      </c>
      <c r="S437" s="1" t="s">
        <v>191</v>
      </c>
      <c r="T437" s="1" t="s">
        <v>1524</v>
      </c>
      <c r="U437" s="1" t="s">
        <v>1525</v>
      </c>
      <c r="V437" s="19" t="s">
        <v>1526</v>
      </c>
    </row>
    <row r="438" spans="3:22" ht="14.4" x14ac:dyDescent="0.3">
      <c r="C438" t="str">
        <f t="shared" si="60"/>
        <v>Anders 592 Andersson 593</v>
      </c>
      <c r="D438" t="str">
        <f t="shared" si="61"/>
        <v>anders@andersson 592</v>
      </c>
      <c r="E438">
        <f>VLOOKUP(G438,Sessions!$C$2:$H$170,6,FALSE)</f>
        <v>51</v>
      </c>
      <c r="F438">
        <f t="shared" si="62"/>
        <v>51</v>
      </c>
      <c r="G438" s="4" t="str">
        <f t="shared" si="55"/>
        <v>Session Title 51</v>
      </c>
      <c r="H438" s="3"/>
      <c r="I438" s="4">
        <f t="shared" si="63"/>
        <v>1651665900.0000002</v>
      </c>
      <c r="J438" s="4">
        <f t="shared" si="64"/>
        <v>1651666500.0000002</v>
      </c>
      <c r="K438" s="4" t="e">
        <f>CLEAN(#REF!)</f>
        <v>#REF!</v>
      </c>
      <c r="M438" s="7" t="str">
        <f>CONCATENATE(TEXT(O438,"åååå-MM-dd"), " ",(SUBSTITUTE(LEFT(S438,5),".",":")))</f>
        <v>2022-05-04 13:05</v>
      </c>
      <c r="N438" s="7" t="str">
        <f>CONCATENATE(TEXT(O438,"åååå-MM-dd"), " ",(SUBSTITUTE(RIGHT(S438,5),".",":")))</f>
        <v>2022-05-04 13:15</v>
      </c>
      <c r="O438" s="7" t="str">
        <f t="shared" si="65"/>
        <v>2022-05-04</v>
      </c>
      <c r="P438" s="2">
        <v>51</v>
      </c>
      <c r="Q438" s="2" t="str">
        <f t="shared" si="59"/>
        <v>Session Title 51</v>
      </c>
      <c r="R438" s="1" t="s">
        <v>17</v>
      </c>
      <c r="S438" s="1" t="s">
        <v>192</v>
      </c>
      <c r="T438" s="1" t="s">
        <v>1527</v>
      </c>
      <c r="U438" s="1" t="s">
        <v>1528</v>
      </c>
      <c r="V438" s="19" t="s">
        <v>1529</v>
      </c>
    </row>
    <row r="439" spans="3:22" ht="14.4" x14ac:dyDescent="0.3">
      <c r="C439" t="str">
        <f t="shared" si="60"/>
        <v>Anders 593 Andersson 594</v>
      </c>
      <c r="D439" t="str">
        <f t="shared" si="61"/>
        <v>anders@andersson 593</v>
      </c>
      <c r="E439">
        <f>VLOOKUP(G439,Sessions!$C$2:$H$170,6,FALSE)</f>
        <v>52</v>
      </c>
      <c r="F439">
        <f t="shared" si="62"/>
        <v>52</v>
      </c>
      <c r="G439" s="4" t="str">
        <f t="shared" si="55"/>
        <v>Session Title 52</v>
      </c>
      <c r="H439" s="3"/>
      <c r="I439" s="4">
        <f t="shared" si="63"/>
        <v>1651666500.0000002</v>
      </c>
      <c r="J439" s="4">
        <f t="shared" si="64"/>
        <v>1651667100.0000002</v>
      </c>
      <c r="K439" s="4" t="e">
        <f>CLEAN(#REF!)</f>
        <v>#REF!</v>
      </c>
      <c r="M439" s="7" t="str">
        <f>CONCATENATE(TEXT(O439,"åååå-MM-dd"), " ",(SUBSTITUTE(LEFT(S439,5),".",":")))</f>
        <v>2022-05-04 13:15</v>
      </c>
      <c r="N439" s="7" t="str">
        <f>CONCATENATE(TEXT(O439,"åååå-MM-dd"), " ",(SUBSTITUTE(RIGHT(S439,5),".",":")))</f>
        <v>2022-05-04 13:25</v>
      </c>
      <c r="O439" s="7" t="str">
        <f t="shared" si="65"/>
        <v>2022-05-04</v>
      </c>
      <c r="P439" s="2">
        <v>52</v>
      </c>
      <c r="Q439" s="2" t="str">
        <f t="shared" si="59"/>
        <v>Session Title 52</v>
      </c>
      <c r="R439" s="1" t="s">
        <v>17</v>
      </c>
      <c r="S439" s="1" t="s">
        <v>196</v>
      </c>
      <c r="T439" s="1" t="s">
        <v>1530</v>
      </c>
      <c r="U439" s="1" t="s">
        <v>1531</v>
      </c>
      <c r="V439" s="19" t="s">
        <v>1532</v>
      </c>
    </row>
    <row r="440" spans="3:22" ht="14.4" x14ac:dyDescent="0.3">
      <c r="C440" t="str">
        <f t="shared" si="60"/>
        <v>Anders 594 Andersson 595</v>
      </c>
      <c r="D440" t="str">
        <f t="shared" si="61"/>
        <v>anders@andersson 594</v>
      </c>
      <c r="E440">
        <f>VLOOKUP(G440,Sessions!$C$2:$H$170,6,FALSE)</f>
        <v>53</v>
      </c>
      <c r="F440">
        <f t="shared" si="62"/>
        <v>53</v>
      </c>
      <c r="G440" s="4" t="str">
        <f t="shared" si="55"/>
        <v>Session Title 53</v>
      </c>
      <c r="H440" s="3"/>
      <c r="I440" s="4">
        <f t="shared" si="63"/>
        <v>1651656600</v>
      </c>
      <c r="J440" s="4">
        <f t="shared" si="64"/>
        <v>1651658400.0000002</v>
      </c>
      <c r="K440" s="4" t="e">
        <f>CLEAN(#REF!)</f>
        <v>#REF!</v>
      </c>
      <c r="M440" s="7" t="str">
        <f>CONCATENATE(TEXT(O440,"åååå-MM-dd"), " ",(SUBSTITUTE(LEFT(S440,5),".",":")))</f>
        <v>2022-05-04 10:30</v>
      </c>
      <c r="N440" s="7" t="str">
        <f>CONCATENATE(TEXT(O440,"åååå-MM-dd"), " ",(SUBSTITUTE(RIGHT(S440,5),".",":")))</f>
        <v>2022-05-04 11:00</v>
      </c>
      <c r="O440" s="7" t="str">
        <f t="shared" si="65"/>
        <v>2022-05-04</v>
      </c>
      <c r="P440" s="2">
        <v>53</v>
      </c>
      <c r="Q440" s="2" t="str">
        <f t="shared" si="59"/>
        <v>Session Title 53</v>
      </c>
      <c r="R440" s="1" t="s">
        <v>17</v>
      </c>
      <c r="S440" s="1" t="s">
        <v>195</v>
      </c>
      <c r="T440" s="1" t="s">
        <v>1533</v>
      </c>
      <c r="U440" s="1" t="s">
        <v>1534</v>
      </c>
      <c r="V440" s="19" t="s">
        <v>1535</v>
      </c>
    </row>
    <row r="441" spans="3:22" x14ac:dyDescent="0.3">
      <c r="D441" s="8"/>
      <c r="P441" s="2"/>
      <c r="Q441" s="1"/>
      <c r="R441" s="1"/>
      <c r="S441" s="1"/>
      <c r="T441" s="1"/>
      <c r="U441" s="1"/>
      <c r="V441" s="1"/>
    </row>
    <row r="442" spans="3:22" x14ac:dyDescent="0.3">
      <c r="D442" s="8"/>
    </row>
    <row r="443" spans="3:22" x14ac:dyDescent="0.3">
      <c r="D443" s="8"/>
    </row>
    <row r="444" spans="3:22" x14ac:dyDescent="0.3">
      <c r="D444" s="8"/>
    </row>
    <row r="445" spans="3:22" x14ac:dyDescent="0.3">
      <c r="D445" s="8"/>
    </row>
    <row r="446" spans="3:22" x14ac:dyDescent="0.3">
      <c r="D446" s="8"/>
    </row>
    <row r="447" spans="3:22" x14ac:dyDescent="0.3">
      <c r="D447" s="8"/>
    </row>
    <row r="448" spans="3:22" x14ac:dyDescent="0.3">
      <c r="D448" s="8"/>
    </row>
    <row r="449" spans="4:4" x14ac:dyDescent="0.3">
      <c r="D449" s="8"/>
    </row>
    <row r="450" spans="4:4" x14ac:dyDescent="0.3">
      <c r="D450" s="8"/>
    </row>
    <row r="451" spans="4:4" x14ac:dyDescent="0.3">
      <c r="D451" s="8"/>
    </row>
    <row r="452" spans="4:4" x14ac:dyDescent="0.3">
      <c r="D452" s="8"/>
    </row>
    <row r="453" spans="4:4" x14ac:dyDescent="0.3">
      <c r="D453" s="8"/>
    </row>
    <row r="454" spans="4:4" x14ac:dyDescent="0.3">
      <c r="D454" s="8"/>
    </row>
    <row r="455" spans="4:4" x14ac:dyDescent="0.3">
      <c r="D455" s="8"/>
    </row>
    <row r="456" spans="4:4" x14ac:dyDescent="0.3">
      <c r="D456" s="8"/>
    </row>
    <row r="457" spans="4:4" x14ac:dyDescent="0.3">
      <c r="D457" s="8"/>
    </row>
    <row r="458" spans="4:4" x14ac:dyDescent="0.3">
      <c r="D458" s="8"/>
    </row>
    <row r="459" spans="4:4" x14ac:dyDescent="0.3">
      <c r="D459" s="8"/>
    </row>
    <row r="460" spans="4:4" x14ac:dyDescent="0.3">
      <c r="D460" s="8"/>
    </row>
    <row r="461" spans="4:4" x14ac:dyDescent="0.3">
      <c r="D461" s="8"/>
    </row>
    <row r="462" spans="4:4" x14ac:dyDescent="0.3">
      <c r="D462" s="8"/>
    </row>
    <row r="463" spans="4:4" x14ac:dyDescent="0.3">
      <c r="D463" s="8"/>
    </row>
    <row r="464" spans="4:4" x14ac:dyDescent="0.3">
      <c r="D464" s="8"/>
    </row>
    <row r="465" spans="4:4" x14ac:dyDescent="0.3">
      <c r="D465" s="8"/>
    </row>
    <row r="466" spans="4:4" x14ac:dyDescent="0.3">
      <c r="D466" s="8"/>
    </row>
    <row r="467" spans="4:4" x14ac:dyDescent="0.3">
      <c r="D467" s="8"/>
    </row>
    <row r="468" spans="4:4" x14ac:dyDescent="0.3">
      <c r="D468" s="8"/>
    </row>
    <row r="469" spans="4:4" x14ac:dyDescent="0.3">
      <c r="D469" s="8"/>
    </row>
    <row r="470" spans="4:4" x14ac:dyDescent="0.3">
      <c r="D470" s="8"/>
    </row>
    <row r="471" spans="4:4" x14ac:dyDescent="0.3">
      <c r="D471" s="8"/>
    </row>
    <row r="472" spans="4:4" x14ac:dyDescent="0.3">
      <c r="D472" s="8"/>
    </row>
    <row r="473" spans="4:4" x14ac:dyDescent="0.3">
      <c r="D473" s="8"/>
    </row>
    <row r="474" spans="4:4" x14ac:dyDescent="0.3">
      <c r="D474" s="8"/>
    </row>
    <row r="475" spans="4:4" x14ac:dyDescent="0.3">
      <c r="D475" s="8"/>
    </row>
    <row r="476" spans="4:4" x14ac:dyDescent="0.3">
      <c r="D476" s="8"/>
    </row>
    <row r="477" spans="4:4" x14ac:dyDescent="0.3">
      <c r="D477" s="8"/>
    </row>
    <row r="478" spans="4:4" x14ac:dyDescent="0.3">
      <c r="D478" s="8"/>
    </row>
    <row r="479" spans="4:4" x14ac:dyDescent="0.3">
      <c r="D479" s="8"/>
    </row>
    <row r="480" spans="4:4" x14ac:dyDescent="0.3">
      <c r="D480" s="8"/>
    </row>
    <row r="481" spans="4:4" x14ac:dyDescent="0.3">
      <c r="D481" s="8"/>
    </row>
    <row r="482" spans="4:4" x14ac:dyDescent="0.3">
      <c r="D482" s="8"/>
    </row>
    <row r="483" spans="4:4" x14ac:dyDescent="0.3">
      <c r="D483" s="8"/>
    </row>
    <row r="484" spans="4:4" x14ac:dyDescent="0.3">
      <c r="D484" s="8"/>
    </row>
    <row r="485" spans="4:4" x14ac:dyDescent="0.3">
      <c r="D485" s="8"/>
    </row>
    <row r="486" spans="4:4" x14ac:dyDescent="0.3">
      <c r="D486" s="8"/>
    </row>
    <row r="487" spans="4:4" x14ac:dyDescent="0.3">
      <c r="D487" s="8"/>
    </row>
    <row r="488" spans="4:4" x14ac:dyDescent="0.3">
      <c r="D488" s="8"/>
    </row>
    <row r="489" spans="4:4" x14ac:dyDescent="0.3">
      <c r="D489" s="8"/>
    </row>
    <row r="490" spans="4:4" x14ac:dyDescent="0.3">
      <c r="D490" s="8"/>
    </row>
    <row r="491" spans="4:4" x14ac:dyDescent="0.3">
      <c r="D491" s="8"/>
    </row>
    <row r="492" spans="4:4" x14ac:dyDescent="0.3">
      <c r="D492" s="8"/>
    </row>
    <row r="493" spans="4:4" x14ac:dyDescent="0.3">
      <c r="D493" s="8"/>
    </row>
    <row r="494" spans="4:4" x14ac:dyDescent="0.3">
      <c r="D494" s="8"/>
    </row>
    <row r="495" spans="4:4" x14ac:dyDescent="0.3">
      <c r="D495" s="8"/>
    </row>
    <row r="496" spans="4:4" x14ac:dyDescent="0.3">
      <c r="D496" s="8"/>
    </row>
    <row r="497" spans="4:4" x14ac:dyDescent="0.3">
      <c r="D497" s="8"/>
    </row>
    <row r="498" spans="4:4" x14ac:dyDescent="0.3">
      <c r="D498" s="8"/>
    </row>
    <row r="499" spans="4:4" x14ac:dyDescent="0.3">
      <c r="D499" s="8"/>
    </row>
    <row r="500" spans="4:4" x14ac:dyDescent="0.3">
      <c r="D500" s="8"/>
    </row>
    <row r="501" spans="4:4" x14ac:dyDescent="0.3">
      <c r="D501" s="8"/>
    </row>
    <row r="502" spans="4:4" x14ac:dyDescent="0.3">
      <c r="D502" s="8"/>
    </row>
    <row r="503" spans="4:4" x14ac:dyDescent="0.3">
      <c r="D503" s="8"/>
    </row>
    <row r="504" spans="4:4" x14ac:dyDescent="0.3">
      <c r="D504" s="8"/>
    </row>
    <row r="505" spans="4:4" x14ac:dyDescent="0.3">
      <c r="D505" s="8"/>
    </row>
    <row r="506" spans="4:4" x14ac:dyDescent="0.3">
      <c r="D506" s="8"/>
    </row>
    <row r="507" spans="4:4" x14ac:dyDescent="0.3">
      <c r="D507" s="8"/>
    </row>
    <row r="508" spans="4:4" x14ac:dyDescent="0.3">
      <c r="D508" s="8"/>
    </row>
    <row r="509" spans="4:4" x14ac:dyDescent="0.3">
      <c r="D509" s="9"/>
    </row>
    <row r="510" spans="4:4" x14ac:dyDescent="0.3">
      <c r="D510" s="8"/>
    </row>
    <row r="511" spans="4:4" x14ac:dyDescent="0.3">
      <c r="D511" s="8"/>
    </row>
    <row r="512" spans="4:4" x14ac:dyDescent="0.3">
      <c r="D512" s="8"/>
    </row>
    <row r="513" spans="4:4" x14ac:dyDescent="0.3">
      <c r="D513" s="8"/>
    </row>
    <row r="514" spans="4:4" x14ac:dyDescent="0.3">
      <c r="D514" s="8"/>
    </row>
    <row r="515" spans="4:4" x14ac:dyDescent="0.3">
      <c r="D515" s="8"/>
    </row>
    <row r="516" spans="4:4" x14ac:dyDescent="0.3">
      <c r="D516" s="8"/>
    </row>
    <row r="517" spans="4:4" x14ac:dyDescent="0.3">
      <c r="D517" s="8"/>
    </row>
    <row r="518" spans="4:4" x14ac:dyDescent="0.3">
      <c r="D518" s="8"/>
    </row>
    <row r="519" spans="4:4" x14ac:dyDescent="0.3">
      <c r="D519" s="8"/>
    </row>
    <row r="520" spans="4:4" x14ac:dyDescent="0.3">
      <c r="D520" s="8"/>
    </row>
    <row r="521" spans="4:4" x14ac:dyDescent="0.3">
      <c r="D521" s="8"/>
    </row>
    <row r="522" spans="4:4" x14ac:dyDescent="0.3">
      <c r="D522" s="8"/>
    </row>
    <row r="523" spans="4:4" x14ac:dyDescent="0.3">
      <c r="D523" s="8"/>
    </row>
    <row r="524" spans="4:4" x14ac:dyDescent="0.3">
      <c r="D524" s="8"/>
    </row>
    <row r="525" spans="4:4" x14ac:dyDescent="0.3">
      <c r="D525" s="9"/>
    </row>
    <row r="526" spans="4:4" x14ac:dyDescent="0.3">
      <c r="D526" s="8"/>
    </row>
    <row r="527" spans="4:4" x14ac:dyDescent="0.3">
      <c r="D527" s="8"/>
    </row>
    <row r="528" spans="4:4" x14ac:dyDescent="0.3">
      <c r="D528" s="8"/>
    </row>
    <row r="529" spans="4:4" x14ac:dyDescent="0.3">
      <c r="D529" s="8"/>
    </row>
    <row r="530" spans="4:4" x14ac:dyDescent="0.3">
      <c r="D530" s="8"/>
    </row>
    <row r="531" spans="4:4" x14ac:dyDescent="0.3">
      <c r="D531" s="8"/>
    </row>
    <row r="532" spans="4:4" x14ac:dyDescent="0.3">
      <c r="D532" s="8"/>
    </row>
    <row r="533" spans="4:4" x14ac:dyDescent="0.3">
      <c r="D533" s="8"/>
    </row>
    <row r="534" spans="4:4" x14ac:dyDescent="0.3">
      <c r="D534" s="8"/>
    </row>
    <row r="535" spans="4:4" x14ac:dyDescent="0.3">
      <c r="D535" s="8"/>
    </row>
    <row r="536" spans="4:4" x14ac:dyDescent="0.3">
      <c r="D536" s="8"/>
    </row>
    <row r="537" spans="4:4" x14ac:dyDescent="0.3">
      <c r="D537" s="8"/>
    </row>
    <row r="538" spans="4:4" x14ac:dyDescent="0.3">
      <c r="D538" s="8"/>
    </row>
    <row r="539" spans="4:4" x14ac:dyDescent="0.3">
      <c r="D539" s="8"/>
    </row>
    <row r="540" spans="4:4" x14ac:dyDescent="0.3">
      <c r="D540" s="8"/>
    </row>
    <row r="541" spans="4:4" x14ac:dyDescent="0.3">
      <c r="D541" s="8"/>
    </row>
    <row r="542" spans="4:4" x14ac:dyDescent="0.3">
      <c r="D542" s="8"/>
    </row>
    <row r="543" spans="4:4" x14ac:dyDescent="0.3">
      <c r="D543" s="8"/>
    </row>
    <row r="544" spans="4:4" x14ac:dyDescent="0.3">
      <c r="D544" s="8"/>
    </row>
    <row r="545" spans="4:4" x14ac:dyDescent="0.3">
      <c r="D545" s="8"/>
    </row>
    <row r="546" spans="4:4" x14ac:dyDescent="0.3">
      <c r="D546" s="8"/>
    </row>
    <row r="547" spans="4:4" x14ac:dyDescent="0.3">
      <c r="D547" s="8"/>
    </row>
    <row r="548" spans="4:4" x14ac:dyDescent="0.3">
      <c r="D548" s="8"/>
    </row>
    <row r="549" spans="4:4" x14ac:dyDescent="0.3">
      <c r="D549" s="8"/>
    </row>
    <row r="550" spans="4:4" x14ac:dyDescent="0.3">
      <c r="D550" s="8"/>
    </row>
    <row r="551" spans="4:4" x14ac:dyDescent="0.3">
      <c r="D551" s="8"/>
    </row>
    <row r="552" spans="4:4" x14ac:dyDescent="0.3">
      <c r="D552" s="8"/>
    </row>
    <row r="553" spans="4:4" x14ac:dyDescent="0.3">
      <c r="D553" s="8"/>
    </row>
    <row r="554" spans="4:4" x14ac:dyDescent="0.3">
      <c r="D554" s="8"/>
    </row>
    <row r="555" spans="4:4" x14ac:dyDescent="0.3">
      <c r="D555" s="8"/>
    </row>
    <row r="556" spans="4:4" x14ac:dyDescent="0.3">
      <c r="D556" s="8"/>
    </row>
    <row r="557" spans="4:4" x14ac:dyDescent="0.3">
      <c r="D557" s="8"/>
    </row>
    <row r="558" spans="4:4" x14ac:dyDescent="0.3">
      <c r="D558" s="8"/>
    </row>
    <row r="559" spans="4:4" x14ac:dyDescent="0.3">
      <c r="D559" s="8"/>
    </row>
    <row r="560" spans="4:4" x14ac:dyDescent="0.3">
      <c r="D560" s="8"/>
    </row>
    <row r="561" spans="4:4" x14ac:dyDescent="0.3">
      <c r="D561" s="8"/>
    </row>
    <row r="562" spans="4:4" x14ac:dyDescent="0.3">
      <c r="D562" s="8"/>
    </row>
    <row r="563" spans="4:4" x14ac:dyDescent="0.3">
      <c r="D563" s="8"/>
    </row>
    <row r="564" spans="4:4" x14ac:dyDescent="0.3">
      <c r="D564" s="8"/>
    </row>
    <row r="565" spans="4:4" x14ac:dyDescent="0.3">
      <c r="D565" s="8"/>
    </row>
    <row r="566" spans="4:4" x14ac:dyDescent="0.3">
      <c r="D566" s="8"/>
    </row>
    <row r="567" spans="4:4" x14ac:dyDescent="0.3">
      <c r="D567" s="8"/>
    </row>
    <row r="568" spans="4:4" x14ac:dyDescent="0.3">
      <c r="D568" s="8"/>
    </row>
    <row r="569" spans="4:4" x14ac:dyDescent="0.3">
      <c r="D569" s="8"/>
    </row>
    <row r="570" spans="4:4" x14ac:dyDescent="0.3">
      <c r="D570" s="8"/>
    </row>
    <row r="571" spans="4:4" x14ac:dyDescent="0.3">
      <c r="D571" s="8"/>
    </row>
    <row r="572" spans="4:4" x14ac:dyDescent="0.3">
      <c r="D572" s="8"/>
    </row>
    <row r="573" spans="4:4" x14ac:dyDescent="0.3">
      <c r="D573" s="8"/>
    </row>
    <row r="574" spans="4:4" x14ac:dyDescent="0.3">
      <c r="D574" s="8"/>
    </row>
    <row r="575" spans="4:4" x14ac:dyDescent="0.3">
      <c r="D575" s="8"/>
    </row>
    <row r="576" spans="4:4" x14ac:dyDescent="0.3">
      <c r="D576" s="8"/>
    </row>
    <row r="577" spans="4:4" x14ac:dyDescent="0.3">
      <c r="D577" s="8"/>
    </row>
    <row r="578" spans="4:4" x14ac:dyDescent="0.3">
      <c r="D578" s="8"/>
    </row>
    <row r="579" spans="4:4" x14ac:dyDescent="0.3">
      <c r="D579" s="8"/>
    </row>
    <row r="580" spans="4:4" x14ac:dyDescent="0.3">
      <c r="D580" s="8"/>
    </row>
    <row r="581" spans="4:4" x14ac:dyDescent="0.3">
      <c r="D581" s="8"/>
    </row>
    <row r="582" spans="4:4" x14ac:dyDescent="0.3">
      <c r="D582" s="8"/>
    </row>
    <row r="583" spans="4:4" x14ac:dyDescent="0.3">
      <c r="D583" s="8"/>
    </row>
    <row r="584" spans="4:4" x14ac:dyDescent="0.3">
      <c r="D584" s="8"/>
    </row>
    <row r="585" spans="4:4" x14ac:dyDescent="0.3">
      <c r="D585" s="8"/>
    </row>
    <row r="586" spans="4:4" x14ac:dyDescent="0.3">
      <c r="D586" s="8"/>
    </row>
    <row r="587" spans="4:4" x14ac:dyDescent="0.3">
      <c r="D587" s="8"/>
    </row>
    <row r="588" spans="4:4" x14ac:dyDescent="0.3">
      <c r="D588" s="8"/>
    </row>
    <row r="589" spans="4:4" x14ac:dyDescent="0.3">
      <c r="D589" s="8"/>
    </row>
    <row r="590" spans="4:4" x14ac:dyDescent="0.3">
      <c r="D590" s="8"/>
    </row>
    <row r="591" spans="4:4" x14ac:dyDescent="0.3">
      <c r="D591" s="8"/>
    </row>
    <row r="592" spans="4:4" x14ac:dyDescent="0.3">
      <c r="D592" s="8"/>
    </row>
    <row r="593" spans="4:4" x14ac:dyDescent="0.3">
      <c r="D593" s="8"/>
    </row>
    <row r="594" spans="4:4" x14ac:dyDescent="0.3">
      <c r="D594" s="8"/>
    </row>
    <row r="595" spans="4:4" x14ac:dyDescent="0.3">
      <c r="D595" s="8"/>
    </row>
    <row r="596" spans="4:4" x14ac:dyDescent="0.3">
      <c r="D596" s="8"/>
    </row>
    <row r="597" spans="4:4" x14ac:dyDescent="0.3">
      <c r="D597" s="8"/>
    </row>
    <row r="598" spans="4:4" x14ac:dyDescent="0.3">
      <c r="D598" s="8"/>
    </row>
    <row r="599" spans="4:4" x14ac:dyDescent="0.3">
      <c r="D599" s="8"/>
    </row>
    <row r="600" spans="4:4" x14ac:dyDescent="0.3">
      <c r="D600" s="8"/>
    </row>
    <row r="601" spans="4:4" x14ac:dyDescent="0.3">
      <c r="D601" s="8"/>
    </row>
    <row r="602" spans="4:4" x14ac:dyDescent="0.3">
      <c r="D602" s="8"/>
    </row>
    <row r="603" spans="4:4" x14ac:dyDescent="0.3">
      <c r="D603" s="8"/>
    </row>
    <row r="604" spans="4:4" x14ac:dyDescent="0.3">
      <c r="D604" s="8"/>
    </row>
    <row r="605" spans="4:4" x14ac:dyDescent="0.3">
      <c r="D605" s="8"/>
    </row>
    <row r="606" spans="4:4" x14ac:dyDescent="0.3">
      <c r="D606" s="8"/>
    </row>
    <row r="607" spans="4:4" x14ac:dyDescent="0.3">
      <c r="D607" s="8"/>
    </row>
    <row r="608" spans="4:4" x14ac:dyDescent="0.3">
      <c r="D608" s="8"/>
    </row>
    <row r="609" spans="4:4" x14ac:dyDescent="0.3">
      <c r="D609" s="8"/>
    </row>
    <row r="610" spans="4:4" x14ac:dyDescent="0.3">
      <c r="D610" s="8"/>
    </row>
    <row r="611" spans="4:4" x14ac:dyDescent="0.3">
      <c r="D611" s="8"/>
    </row>
    <row r="612" spans="4:4" x14ac:dyDescent="0.3">
      <c r="D612" s="8"/>
    </row>
    <row r="613" spans="4:4" x14ac:dyDescent="0.3">
      <c r="D613" s="8"/>
    </row>
    <row r="614" spans="4:4" x14ac:dyDescent="0.3">
      <c r="D614" s="8"/>
    </row>
    <row r="615" spans="4:4" x14ac:dyDescent="0.3">
      <c r="D615" s="8"/>
    </row>
    <row r="616" spans="4:4" x14ac:dyDescent="0.3">
      <c r="D616" s="8"/>
    </row>
    <row r="617" spans="4:4" x14ac:dyDescent="0.3">
      <c r="D617" s="8"/>
    </row>
    <row r="618" spans="4:4" x14ac:dyDescent="0.3">
      <c r="D618" s="8"/>
    </row>
    <row r="619" spans="4:4" x14ac:dyDescent="0.3">
      <c r="D619" s="8"/>
    </row>
    <row r="620" spans="4:4" x14ac:dyDescent="0.3">
      <c r="D620" s="8"/>
    </row>
    <row r="621" spans="4:4" x14ac:dyDescent="0.3">
      <c r="D621" s="8"/>
    </row>
    <row r="622" spans="4:4" x14ac:dyDescent="0.3">
      <c r="D622" s="8"/>
    </row>
    <row r="623" spans="4:4" x14ac:dyDescent="0.3">
      <c r="D623" s="8"/>
    </row>
    <row r="624" spans="4:4" x14ac:dyDescent="0.3">
      <c r="D624" s="8"/>
    </row>
    <row r="625" spans="4:4" x14ac:dyDescent="0.3">
      <c r="D625" s="8"/>
    </row>
    <row r="626" spans="4:4" x14ac:dyDescent="0.3">
      <c r="D626" s="8"/>
    </row>
    <row r="627" spans="4:4" x14ac:dyDescent="0.3">
      <c r="D627" s="9"/>
    </row>
    <row r="628" spans="4:4" x14ac:dyDescent="0.3">
      <c r="D628" s="9"/>
    </row>
    <row r="629" spans="4:4" x14ac:dyDescent="0.3">
      <c r="D629" s="8"/>
    </row>
    <row r="630" spans="4:4" x14ac:dyDescent="0.3">
      <c r="D630" s="8"/>
    </row>
    <row r="631" spans="4:4" x14ac:dyDescent="0.3">
      <c r="D631" s="8"/>
    </row>
    <row r="632" spans="4:4" x14ac:dyDescent="0.3">
      <c r="D632" s="8"/>
    </row>
  </sheetData>
  <hyperlinks>
    <hyperlink ref="V2" r:id="rId1"/>
    <hyperlink ref="V3" r:id="rId2" display="anders@andersson 1"/>
    <hyperlink ref="V4" r:id="rId3" display="anders@andersson 1"/>
    <hyperlink ref="V5" r:id="rId4" display="anders@andersson 1"/>
    <hyperlink ref="V6" r:id="rId5" display="anders@andersson 1"/>
    <hyperlink ref="V7" r:id="rId6" display="anders@andersson 1"/>
    <hyperlink ref="V8" r:id="rId7" display="anders@andersson 1"/>
    <hyperlink ref="V9" r:id="rId8" display="anders@andersson 1"/>
    <hyperlink ref="V10" r:id="rId9" display="anders@andersson 1"/>
    <hyperlink ref="V11" r:id="rId10" display="anders@andersson 1"/>
    <hyperlink ref="V12" r:id="rId11" display="anders@andersson 1"/>
    <hyperlink ref="V13" r:id="rId12" display="anders@andersson 1"/>
    <hyperlink ref="V14" r:id="rId13" display="anders@andersson 1"/>
    <hyperlink ref="V15" r:id="rId14" display="anders@andersson 1"/>
    <hyperlink ref="V16" r:id="rId15" display="anders@andersson 1"/>
    <hyperlink ref="V17" r:id="rId16" display="anders@andersson 1"/>
    <hyperlink ref="V18" r:id="rId17" display="anders@andersson 1"/>
    <hyperlink ref="V19" r:id="rId18" display="anders@andersson 1"/>
    <hyperlink ref="V20" r:id="rId19" display="anders@andersson 1"/>
    <hyperlink ref="V21" r:id="rId20" display="anders@andersson 1"/>
    <hyperlink ref="V22" r:id="rId21" display="anders@andersson 1"/>
    <hyperlink ref="V23" r:id="rId22" display="anders@andersson 1"/>
    <hyperlink ref="V24" r:id="rId23" display="anders@andersson 1"/>
    <hyperlink ref="V25" r:id="rId24" display="anders@andersson 1"/>
    <hyperlink ref="V26" r:id="rId25" display="anders@andersson 1"/>
    <hyperlink ref="V27" r:id="rId26" display="anders@andersson 1"/>
    <hyperlink ref="V28" r:id="rId27" display="anders@andersson 1"/>
    <hyperlink ref="V29" r:id="rId28" display="anders@andersson 1"/>
    <hyperlink ref="V30" r:id="rId29" display="anders@andersson 1"/>
    <hyperlink ref="V31" r:id="rId30" display="anders@andersson 1"/>
    <hyperlink ref="V32" r:id="rId31" display="anders@andersson 1"/>
    <hyperlink ref="V33" r:id="rId32" display="anders@andersson 1"/>
    <hyperlink ref="V34" r:id="rId33" display="anders@andersson 1"/>
    <hyperlink ref="V35" r:id="rId34" display="anders@andersson 1"/>
    <hyperlink ref="V36" r:id="rId35" display="anders@andersson 1"/>
    <hyperlink ref="V37" r:id="rId36" display="anders@andersson 1"/>
    <hyperlink ref="V38" r:id="rId37" display="anders@andersson 1"/>
    <hyperlink ref="V39" r:id="rId38" display="anders@andersson 1"/>
    <hyperlink ref="V40" r:id="rId39" display="anders@andersson 1"/>
    <hyperlink ref="V41" r:id="rId40" display="anders@andersson 1"/>
    <hyperlink ref="V42" r:id="rId41" display="anders@andersson 1"/>
    <hyperlink ref="V43" r:id="rId42" display="anders@andersson 1"/>
    <hyperlink ref="V44" r:id="rId43" display="anders@andersson 1"/>
    <hyperlink ref="V45" r:id="rId44" display="anders@andersson 1"/>
    <hyperlink ref="V46" r:id="rId45" display="anders@andersson 1"/>
    <hyperlink ref="V47" r:id="rId46" display="anders@andersson 1"/>
    <hyperlink ref="V48" r:id="rId47" display="anders@andersson 1"/>
    <hyperlink ref="V49" r:id="rId48" display="anders@andersson 1"/>
    <hyperlink ref="V50" r:id="rId49" display="anders@andersson 1"/>
    <hyperlink ref="V51" r:id="rId50" display="anders@andersson 1"/>
    <hyperlink ref="V52" r:id="rId51" display="anders@andersson 1"/>
    <hyperlink ref="V53" r:id="rId52" display="anders@andersson 1"/>
    <hyperlink ref="V54" r:id="rId53" display="anders@andersson 1"/>
    <hyperlink ref="V55" r:id="rId54" display="anders@andersson 1"/>
    <hyperlink ref="V56" r:id="rId55" display="anders@andersson 1"/>
    <hyperlink ref="V57" r:id="rId56" display="anders@andersson 1"/>
    <hyperlink ref="V58" r:id="rId57" display="anders@andersson 1"/>
    <hyperlink ref="V59" r:id="rId58" display="anders@andersson 1"/>
    <hyperlink ref="V60" r:id="rId59" display="anders@andersson 1"/>
    <hyperlink ref="V61" r:id="rId60" display="anders@andersson 1"/>
    <hyperlink ref="V62" r:id="rId61" display="anders@andersson 1"/>
    <hyperlink ref="V63" r:id="rId62" display="anders@andersson 1"/>
    <hyperlink ref="V64" r:id="rId63" display="anders@andersson 1"/>
    <hyperlink ref="V65" r:id="rId64" display="anders@andersson 1"/>
    <hyperlink ref="V66" r:id="rId65" display="anders@andersson 1"/>
    <hyperlink ref="V67" r:id="rId66" display="anders@andersson 1"/>
    <hyperlink ref="V68" r:id="rId67" display="anders@andersson 1"/>
    <hyperlink ref="V69" r:id="rId68" display="anders@andersson 1"/>
    <hyperlink ref="V70" r:id="rId69" display="anders@andersson 1"/>
    <hyperlink ref="V71" r:id="rId70" display="anders@andersson 1"/>
    <hyperlink ref="V72" r:id="rId71" display="anders@andersson 1"/>
    <hyperlink ref="V73" r:id="rId72" display="anders@andersson 1"/>
    <hyperlink ref="V74" r:id="rId73" display="anders@andersson 1"/>
    <hyperlink ref="V75" r:id="rId74" display="anders@andersson 1"/>
    <hyperlink ref="V76" r:id="rId75" display="anders@andersson 1"/>
    <hyperlink ref="V77" r:id="rId76" display="anders@andersson 1"/>
    <hyperlink ref="V78" r:id="rId77" display="anders@andersson 1"/>
    <hyperlink ref="V79" r:id="rId78" display="anders@andersson 1"/>
    <hyperlink ref="V80" r:id="rId79" display="anders@andersson 1"/>
    <hyperlink ref="V81" r:id="rId80" display="anders@andersson 1"/>
    <hyperlink ref="V82" r:id="rId81" display="anders@andersson 1"/>
    <hyperlink ref="V83" r:id="rId82" display="anders@andersson 1"/>
    <hyperlink ref="V84" r:id="rId83" display="anders@andersson 1"/>
    <hyperlink ref="V85" r:id="rId84" display="anders@andersson 1"/>
    <hyperlink ref="V86" r:id="rId85" display="anders@andersson 1"/>
    <hyperlink ref="V87" r:id="rId86" display="anders@andersson 1"/>
    <hyperlink ref="V88" r:id="rId87" display="anders@andersson 1"/>
    <hyperlink ref="V89" r:id="rId88" display="anders@andersson 1"/>
    <hyperlink ref="V90" r:id="rId89" display="anders@andersson 1"/>
    <hyperlink ref="V91" r:id="rId90" display="anders@andersson 1"/>
    <hyperlink ref="V92" r:id="rId91" display="anders@andersson 1"/>
    <hyperlink ref="V93" r:id="rId92" display="anders@andersson 1"/>
    <hyperlink ref="V94" r:id="rId93" display="anders@andersson 1"/>
    <hyperlink ref="V95" r:id="rId94" display="anders@andersson 1"/>
    <hyperlink ref="V96" r:id="rId95" display="anders@andersson 1"/>
    <hyperlink ref="V97" r:id="rId96" display="anders@andersson 1"/>
    <hyperlink ref="V98" r:id="rId97" display="anders@andersson 1"/>
    <hyperlink ref="V99" r:id="rId98" display="anders@andersson 1"/>
    <hyperlink ref="V100" r:id="rId99" display="anders@andersson 1"/>
    <hyperlink ref="V101" r:id="rId100" display="anders@andersson 1"/>
    <hyperlink ref="V102" r:id="rId101" display="anders@andersson 1"/>
    <hyperlink ref="V103" r:id="rId102" display="anders@andersson 1"/>
    <hyperlink ref="V104" r:id="rId103" display="anders@andersson 1"/>
    <hyperlink ref="V105" r:id="rId104" display="anders@andersson 1"/>
    <hyperlink ref="V106" r:id="rId105" display="anders@andersson 1"/>
    <hyperlink ref="V107" r:id="rId106" display="anders@andersson 1"/>
    <hyperlink ref="V108" r:id="rId107" display="anders@andersson 1"/>
    <hyperlink ref="V109" r:id="rId108" display="anders@andersson 1"/>
    <hyperlink ref="V110" r:id="rId109" display="anders@andersson 1"/>
    <hyperlink ref="V111" r:id="rId110" display="anders@andersson 1"/>
    <hyperlink ref="V112" r:id="rId111" display="anders@andersson 1"/>
    <hyperlink ref="V113" r:id="rId112" display="anders@andersson 1"/>
    <hyperlink ref="V114" r:id="rId113" display="anders@andersson 1"/>
    <hyperlink ref="V115" r:id="rId114" display="anders@andersson 1"/>
    <hyperlink ref="V116" r:id="rId115" display="anders@andersson 1"/>
    <hyperlink ref="V117" r:id="rId116" display="anders@andersson 1"/>
    <hyperlink ref="V118" r:id="rId117" display="anders@andersson 1"/>
    <hyperlink ref="V119" r:id="rId118" display="anders@andersson 1"/>
    <hyperlink ref="V120" r:id="rId119" display="anders@andersson 1"/>
    <hyperlink ref="V121" r:id="rId120" display="anders@andersson 1"/>
    <hyperlink ref="V122" r:id="rId121" display="anders@andersson 1"/>
    <hyperlink ref="V123" r:id="rId122" display="anders@andersson 1"/>
    <hyperlink ref="V124" r:id="rId123" display="anders@andersson 1"/>
    <hyperlink ref="V125" r:id="rId124" display="anders@andersson 1"/>
    <hyperlink ref="V126" r:id="rId125" display="anders@andersson 1"/>
    <hyperlink ref="V127" r:id="rId126" display="anders@andersson 1"/>
    <hyperlink ref="V128" r:id="rId127" display="anders@andersson 1"/>
    <hyperlink ref="V129" r:id="rId128" display="anders@andersson 1"/>
    <hyperlink ref="V130" r:id="rId129" display="anders@andersson 1"/>
    <hyperlink ref="V131" r:id="rId130" display="anders@andersson 1"/>
    <hyperlink ref="V132" r:id="rId131" display="anders@andersson 1"/>
    <hyperlink ref="V133" r:id="rId132" display="anders@andersson 1"/>
    <hyperlink ref="V134" r:id="rId133" display="anders@andersson 1"/>
    <hyperlink ref="V135" r:id="rId134" display="anders@andersson 1"/>
    <hyperlink ref="V136" r:id="rId135" display="anders@andersson 1"/>
    <hyperlink ref="V137" r:id="rId136" display="anders@andersson 1"/>
    <hyperlink ref="V138" r:id="rId137" display="anders@andersson 1"/>
    <hyperlink ref="V139" r:id="rId138" display="anders@andersson 1"/>
    <hyperlink ref="V140" r:id="rId139" display="anders@andersson 1"/>
    <hyperlink ref="V141" r:id="rId140" display="anders@andersson 1"/>
    <hyperlink ref="V142" r:id="rId141" display="anders@andersson 1"/>
    <hyperlink ref="V143" r:id="rId142" display="anders@andersson 1"/>
    <hyperlink ref="V144" r:id="rId143" display="anders@andersson 1"/>
    <hyperlink ref="V145" r:id="rId144" display="anders@andersson 1"/>
    <hyperlink ref="V146" r:id="rId145" display="anders@andersson 1"/>
    <hyperlink ref="V147" r:id="rId146" display="anders@andersson 1"/>
    <hyperlink ref="V148" r:id="rId147" display="anders@andersson 1"/>
    <hyperlink ref="V149" r:id="rId148" display="anders@andersson 1"/>
    <hyperlink ref="V150" r:id="rId149" display="anders@andersson 1"/>
    <hyperlink ref="V151" r:id="rId150" display="anders@andersson 1"/>
    <hyperlink ref="V152" r:id="rId151" display="anders@andersson 1"/>
    <hyperlink ref="V153" r:id="rId152" display="anders@andersson 1"/>
    <hyperlink ref="V154" r:id="rId153" display="anders@andersson 1"/>
    <hyperlink ref="V155" r:id="rId154" display="anders@andersson 1"/>
    <hyperlink ref="V156" r:id="rId155" display="anders@andersson 1"/>
    <hyperlink ref="V157" r:id="rId156" display="anders@andersson 1"/>
    <hyperlink ref="V158" r:id="rId157" display="anders@andersson 1"/>
    <hyperlink ref="V159" r:id="rId158" display="anders@andersson 1"/>
    <hyperlink ref="V160" r:id="rId159" display="anders@andersson 1"/>
    <hyperlink ref="V161" r:id="rId160" display="anders@andersson 1"/>
    <hyperlink ref="V162" r:id="rId161" display="anders@andersson 1"/>
    <hyperlink ref="V163" r:id="rId162" display="anders@andersson 1"/>
    <hyperlink ref="V164" r:id="rId163" display="anders@andersson 1"/>
    <hyperlink ref="V165" r:id="rId164" display="anders@andersson 1"/>
    <hyperlink ref="V166" r:id="rId165" display="anders@andersson 1"/>
    <hyperlink ref="V167" r:id="rId166" display="anders@andersson 1"/>
    <hyperlink ref="V168" r:id="rId167" display="anders@andersson 1"/>
    <hyperlink ref="V169" r:id="rId168" display="anders@andersson 1"/>
    <hyperlink ref="V170" r:id="rId169" display="anders@andersson 1"/>
    <hyperlink ref="V171" r:id="rId170" display="anders@andersson 1"/>
    <hyperlink ref="V172" r:id="rId171" display="anders@andersson 1"/>
    <hyperlink ref="V173" r:id="rId172" display="anders@andersson 1"/>
    <hyperlink ref="V174" r:id="rId173" display="anders@andersson 1"/>
    <hyperlink ref="V175" r:id="rId174" display="anders@andersson 1"/>
    <hyperlink ref="V176" r:id="rId175" display="anders@andersson 1"/>
    <hyperlink ref="V177" r:id="rId176" display="anders@andersson 1"/>
    <hyperlink ref="V178" r:id="rId177" display="anders@andersson 1"/>
    <hyperlink ref="V179" r:id="rId178" display="anders@andersson 1"/>
    <hyperlink ref="V180" r:id="rId179" display="anders@andersson 1"/>
    <hyperlink ref="V181" r:id="rId180" display="anders@andersson 1"/>
    <hyperlink ref="V182" r:id="rId181" display="anders@andersson 1"/>
    <hyperlink ref="V183" r:id="rId182" display="anders@andersson 1"/>
    <hyperlink ref="V184" r:id="rId183" display="anders@andersson 1"/>
    <hyperlink ref="V185" r:id="rId184" display="anders@andersson 1"/>
    <hyperlink ref="V186" r:id="rId185" display="anders@andersson 1"/>
    <hyperlink ref="V187" r:id="rId186" display="anders@andersson 1"/>
    <hyperlink ref="V188" r:id="rId187" display="anders@andersson 1"/>
    <hyperlink ref="V189" r:id="rId188" display="anders@andersson 1"/>
    <hyperlink ref="V190" r:id="rId189" display="anders@andersson 1"/>
    <hyperlink ref="V191" r:id="rId190" display="anders@andersson 1"/>
    <hyperlink ref="V192" r:id="rId191" display="anders@andersson 1"/>
    <hyperlink ref="V193" r:id="rId192" display="anders@andersson 1"/>
    <hyperlink ref="V194" r:id="rId193" display="anders@andersson 1"/>
    <hyperlink ref="V195" r:id="rId194" display="anders@andersson 1"/>
    <hyperlink ref="V196" r:id="rId195" display="anders@andersson 1"/>
    <hyperlink ref="V197" r:id="rId196" display="anders@andersson 1"/>
    <hyperlink ref="V198" r:id="rId197" display="anders@andersson 1"/>
    <hyperlink ref="V199" r:id="rId198" display="anders@andersson 1"/>
    <hyperlink ref="V200" r:id="rId199" display="anders@andersson 1"/>
    <hyperlink ref="V201" r:id="rId200" display="anders@andersson 1"/>
    <hyperlink ref="V202" r:id="rId201" display="anders@andersson 1"/>
    <hyperlink ref="V203" r:id="rId202" display="anders@andersson 1"/>
    <hyperlink ref="V204" r:id="rId203" display="anders@andersson 1"/>
    <hyperlink ref="V205" r:id="rId204" display="anders@andersson 1"/>
    <hyperlink ref="V206" r:id="rId205" display="anders@andersson 1"/>
    <hyperlink ref="V207" r:id="rId206" display="anders@andersson 1"/>
    <hyperlink ref="V208" r:id="rId207" display="anders@andersson 1"/>
    <hyperlink ref="V209" r:id="rId208" display="anders@andersson 1"/>
    <hyperlink ref="V210" r:id="rId209" display="anders@andersson 1"/>
    <hyperlink ref="V211" r:id="rId210" display="anders@andersson 1"/>
    <hyperlink ref="V212" r:id="rId211" display="anders@andersson 1"/>
    <hyperlink ref="V213" r:id="rId212" display="anders@andersson 1"/>
    <hyperlink ref="V214" r:id="rId213" display="anders@andersson 1"/>
    <hyperlink ref="V215" r:id="rId214" display="anders@andersson 1"/>
    <hyperlink ref="V216" r:id="rId215" display="anders@andersson 1"/>
    <hyperlink ref="V217" r:id="rId216" display="anders@andersson 1"/>
    <hyperlink ref="V218" r:id="rId217" display="anders@andersson 1"/>
    <hyperlink ref="V219" r:id="rId218" display="anders@andersson 1"/>
    <hyperlink ref="V220" r:id="rId219" display="anders@andersson 1"/>
    <hyperlink ref="V221" r:id="rId220" display="anders@andersson 1"/>
    <hyperlink ref="V222" r:id="rId221" display="anders@andersson 1"/>
    <hyperlink ref="V223" r:id="rId222" display="anders@andersson 1"/>
    <hyperlink ref="V224" r:id="rId223" display="anders@andersson 1"/>
    <hyperlink ref="V225" r:id="rId224" display="anders@andersson 1"/>
    <hyperlink ref="V226" r:id="rId225" display="anders@andersson 1"/>
    <hyperlink ref="V227" r:id="rId226" display="anders@andersson 1"/>
    <hyperlink ref="V228" r:id="rId227" display="anders@andersson 1"/>
    <hyperlink ref="V229" r:id="rId228" display="anders@andersson 1"/>
    <hyperlink ref="V230" r:id="rId229" display="anders@andersson 1"/>
    <hyperlink ref="V231" r:id="rId230" display="anders@andersson 1"/>
    <hyperlink ref="V232" r:id="rId231" display="anders@andersson 1"/>
    <hyperlink ref="V233" r:id="rId232" display="anders@andersson 1"/>
    <hyperlink ref="V234" r:id="rId233" display="anders@andersson 1"/>
    <hyperlink ref="V235" r:id="rId234" display="anders@andersson 1"/>
    <hyperlink ref="V236" r:id="rId235" display="anders@andersson 1"/>
    <hyperlink ref="V237" r:id="rId236" display="anders@andersson 1"/>
    <hyperlink ref="V238" r:id="rId237" display="anders@andersson 1"/>
    <hyperlink ref="V239" r:id="rId238" display="anders@andersson 1"/>
    <hyperlink ref="V240" r:id="rId239" display="anders@andersson 1"/>
    <hyperlink ref="V241" r:id="rId240" display="anders@andersson 1"/>
    <hyperlink ref="V242" r:id="rId241" display="anders@andersson 1"/>
    <hyperlink ref="V243" r:id="rId242" display="anders@andersson 1"/>
    <hyperlink ref="V244" r:id="rId243" display="anders@andersson 1"/>
    <hyperlink ref="V245" r:id="rId244" display="anders@andersson 1"/>
    <hyperlink ref="V246" r:id="rId245" display="anders@andersson 1"/>
    <hyperlink ref="V247" r:id="rId246" display="anders@andersson 1"/>
    <hyperlink ref="V248" r:id="rId247" display="anders@andersson 1"/>
    <hyperlink ref="V249" r:id="rId248" display="anders@andersson 1"/>
    <hyperlink ref="V250" r:id="rId249" display="anders@andersson 1"/>
    <hyperlink ref="V251" r:id="rId250" display="anders@andersson 1"/>
    <hyperlink ref="V252" r:id="rId251" display="anders@andersson 1"/>
    <hyperlink ref="V253" r:id="rId252" display="anders@andersson 1"/>
    <hyperlink ref="V254" r:id="rId253" display="anders@andersson 1"/>
    <hyperlink ref="V255" r:id="rId254" display="anders@andersson 1"/>
    <hyperlink ref="V256" r:id="rId255" display="anders@andersson 1"/>
    <hyperlink ref="V257" r:id="rId256" display="anders@andersson 1"/>
    <hyperlink ref="V258" r:id="rId257" display="anders@andersson 1"/>
    <hyperlink ref="V259" r:id="rId258" display="anders@andersson 1"/>
    <hyperlink ref="V260" r:id="rId259" display="anders@andersson 1"/>
    <hyperlink ref="V261" r:id="rId260" display="anders@andersson 1"/>
    <hyperlink ref="V262" r:id="rId261" display="anders@andersson 1"/>
    <hyperlink ref="V263" r:id="rId262" display="anders@andersson 1"/>
    <hyperlink ref="V264" r:id="rId263" display="anders@andersson 1"/>
    <hyperlink ref="V265" r:id="rId264" display="anders@andersson 1"/>
    <hyperlink ref="V266" r:id="rId265" display="anders@andersson 1"/>
    <hyperlink ref="V267" r:id="rId266" display="anders@andersson 1"/>
    <hyperlink ref="V268" r:id="rId267" display="anders@andersson 1"/>
    <hyperlink ref="V269" r:id="rId268" display="anders@andersson 1"/>
    <hyperlink ref="V270" r:id="rId269" display="anders@andersson 1"/>
    <hyperlink ref="V271" r:id="rId270" display="anders@andersson 1"/>
    <hyperlink ref="V272" r:id="rId271" display="anders@andersson 1"/>
    <hyperlink ref="V273" r:id="rId272" display="anders@andersson 1"/>
    <hyperlink ref="V274" r:id="rId273" display="anders@andersson 1"/>
    <hyperlink ref="V275" r:id="rId274" display="anders@andersson 1"/>
    <hyperlink ref="V276" r:id="rId275" display="anders@andersson 1"/>
    <hyperlink ref="V277" r:id="rId276" display="anders@andersson 1"/>
    <hyperlink ref="V278" r:id="rId277" display="anders@andersson 1"/>
    <hyperlink ref="V279" r:id="rId278" display="anders@andersson 1"/>
    <hyperlink ref="V280" r:id="rId279" display="anders@andersson 1"/>
    <hyperlink ref="V281" r:id="rId280" display="anders@andersson 1"/>
    <hyperlink ref="V282" r:id="rId281" display="anders@andersson 1"/>
    <hyperlink ref="V283" r:id="rId282" display="anders@andersson 1"/>
    <hyperlink ref="V284" r:id="rId283" display="anders@andersson 1"/>
    <hyperlink ref="V285" r:id="rId284" display="anders@andersson 1"/>
    <hyperlink ref="V286" r:id="rId285" display="anders@andersson 1"/>
    <hyperlink ref="V287" r:id="rId286" display="anders@andersson 1"/>
    <hyperlink ref="V288" r:id="rId287" display="anders@andersson 1"/>
    <hyperlink ref="V289" r:id="rId288" display="anders@andersson 1"/>
    <hyperlink ref="V290" r:id="rId289" display="anders@andersson 1"/>
    <hyperlink ref="V291" r:id="rId290" display="anders@andersson 1"/>
    <hyperlink ref="V292" r:id="rId291" display="anders@andersson 1"/>
    <hyperlink ref="V293" r:id="rId292" display="anders@andersson 1"/>
    <hyperlink ref="V294" r:id="rId293" display="anders@andersson 1"/>
    <hyperlink ref="V295" r:id="rId294" display="anders@andersson 1"/>
    <hyperlink ref="V296" r:id="rId295" display="anders@andersson 1"/>
    <hyperlink ref="V297" r:id="rId296" display="anders@andersson 1"/>
    <hyperlink ref="V298" r:id="rId297" display="anders@andersson 1"/>
    <hyperlink ref="V299" r:id="rId298" display="anders@andersson 1"/>
    <hyperlink ref="V300" r:id="rId299" display="anders@andersson 1"/>
    <hyperlink ref="V301" r:id="rId300" display="anders@andersson 1"/>
    <hyperlink ref="V302" r:id="rId301" display="anders@andersson 1"/>
    <hyperlink ref="V303" r:id="rId302" display="anders@andersson 1"/>
    <hyperlink ref="V304" r:id="rId303" display="anders@andersson 1"/>
    <hyperlink ref="V305" r:id="rId304" display="anders@andersson 1"/>
    <hyperlink ref="V306" r:id="rId305" display="anders@andersson 1"/>
    <hyperlink ref="V307" r:id="rId306" display="anders@andersson 1"/>
    <hyperlink ref="V308" r:id="rId307" display="anders@andersson 1"/>
    <hyperlink ref="V309" r:id="rId308" display="anders@andersson 1"/>
    <hyperlink ref="V310" r:id="rId309" display="anders@andersson 1"/>
    <hyperlink ref="V311" r:id="rId310" display="anders@andersson 1"/>
    <hyperlink ref="V312" r:id="rId311" display="anders@andersson 1"/>
    <hyperlink ref="V313" r:id="rId312" display="anders@andersson 1"/>
    <hyperlink ref="V314" r:id="rId313" display="anders@andersson 1"/>
    <hyperlink ref="V315" r:id="rId314" display="anders@andersson 1"/>
    <hyperlink ref="V316" r:id="rId315" display="anders@andersson 1"/>
    <hyperlink ref="V317" r:id="rId316" display="anders@andersson 1"/>
    <hyperlink ref="V318" r:id="rId317" display="anders@andersson 1"/>
    <hyperlink ref="V319" r:id="rId318" display="anders@andersson 1"/>
    <hyperlink ref="V320" r:id="rId319" display="anders@andersson 1"/>
    <hyperlink ref="V321" r:id="rId320" display="anders@andersson 1"/>
    <hyperlink ref="V322" r:id="rId321" display="anders@andersson 1"/>
    <hyperlink ref="V323" r:id="rId322" display="anders@andersson 1"/>
    <hyperlink ref="V324" r:id="rId323" display="anders@andersson 1"/>
    <hyperlink ref="V325" r:id="rId324" display="anders@andersson 1"/>
    <hyperlink ref="V326" r:id="rId325" display="anders@andersson 1"/>
    <hyperlink ref="V327" r:id="rId326" display="anders@andersson 1"/>
    <hyperlink ref="V328" r:id="rId327" display="anders@andersson 1"/>
    <hyperlink ref="V329" r:id="rId328" display="anders@andersson 1"/>
    <hyperlink ref="V330" r:id="rId329" display="anders@andersson 1"/>
    <hyperlink ref="V331" r:id="rId330" display="anders@andersson 1"/>
    <hyperlink ref="V332" r:id="rId331" display="anders@andersson 1"/>
    <hyperlink ref="V333" r:id="rId332" display="anders@andersson 1"/>
    <hyperlink ref="V334" r:id="rId333" display="anders@andersson 1"/>
    <hyperlink ref="V335" r:id="rId334" display="anders@andersson 1"/>
    <hyperlink ref="V336" r:id="rId335" display="anders@andersson 1"/>
    <hyperlink ref="V337" r:id="rId336" display="anders@andersson 1"/>
    <hyperlink ref="V338" r:id="rId337" display="anders@andersson 1"/>
    <hyperlink ref="V339" r:id="rId338" display="anders@andersson 1"/>
    <hyperlink ref="V340" r:id="rId339" display="anders@andersson 1"/>
    <hyperlink ref="V341" r:id="rId340" display="anders@andersson 1"/>
    <hyperlink ref="V342" r:id="rId341" display="anders@andersson 1"/>
    <hyperlink ref="V343" r:id="rId342" display="anders@andersson 1"/>
    <hyperlink ref="V344" r:id="rId343" display="anders@andersson 1"/>
    <hyperlink ref="V345" r:id="rId344" display="anders@andersson 1"/>
    <hyperlink ref="V346" r:id="rId345" display="anders@andersson 1"/>
    <hyperlink ref="V347" r:id="rId346" display="anders@andersson 1"/>
    <hyperlink ref="V348" r:id="rId347" display="anders@andersson 1"/>
    <hyperlink ref="V349" r:id="rId348" display="anders@andersson 1"/>
    <hyperlink ref="V350" r:id="rId349" display="anders@andersson 1"/>
    <hyperlink ref="V351" r:id="rId350" display="anders@andersson 1"/>
    <hyperlink ref="V352" r:id="rId351" display="anders@andersson 1"/>
    <hyperlink ref="V353" r:id="rId352" display="anders@andersson 1"/>
    <hyperlink ref="V354" r:id="rId353" display="anders@andersson 1"/>
    <hyperlink ref="V355" r:id="rId354" display="anders@andersson 1"/>
    <hyperlink ref="V356" r:id="rId355" display="anders@andersson 1"/>
    <hyperlink ref="V357" r:id="rId356" display="anders@andersson 1"/>
    <hyperlink ref="V358" r:id="rId357" display="anders@andersson 1"/>
    <hyperlink ref="V359" r:id="rId358" display="anders@andersson 1"/>
    <hyperlink ref="V360" r:id="rId359" display="anders@andersson 1"/>
    <hyperlink ref="V361" r:id="rId360" display="anders@andersson 1"/>
    <hyperlink ref="V362" r:id="rId361" display="anders@andersson 1"/>
    <hyperlink ref="V363" r:id="rId362" display="anders@andersson 1"/>
    <hyperlink ref="V364" r:id="rId363" display="anders@andersson 1"/>
    <hyperlink ref="V365" r:id="rId364" display="anders@andersson 1"/>
    <hyperlink ref="V366" r:id="rId365" display="anders@andersson 1"/>
    <hyperlink ref="V367" r:id="rId366" display="anders@andersson 1"/>
    <hyperlink ref="V368" r:id="rId367" display="anders@andersson 1"/>
    <hyperlink ref="V369" r:id="rId368" display="anders@andersson 1"/>
    <hyperlink ref="V370" r:id="rId369" display="anders@andersson 1"/>
    <hyperlink ref="V371" r:id="rId370" display="anders@andersson 1"/>
    <hyperlink ref="V372" r:id="rId371" display="anders@andersson 1"/>
    <hyperlink ref="V373" r:id="rId372" display="anders@andersson 1"/>
    <hyperlink ref="V374" r:id="rId373" display="anders@andersson 1"/>
    <hyperlink ref="V375" r:id="rId374" display="anders@andersson 1"/>
    <hyperlink ref="V376" r:id="rId375" display="anders@andersson 1"/>
    <hyperlink ref="V377" r:id="rId376" display="anders@andersson 1"/>
    <hyperlink ref="V378" r:id="rId377" display="anders@andersson 1"/>
    <hyperlink ref="V379" r:id="rId378" display="anders@andersson 1"/>
    <hyperlink ref="V380" r:id="rId379" display="anders@andersson 1"/>
    <hyperlink ref="V381" r:id="rId380" display="anders@andersson 1"/>
    <hyperlink ref="V382" r:id="rId381" display="anders@andersson 1"/>
    <hyperlink ref="V383" r:id="rId382" display="anders@andersson 1"/>
    <hyperlink ref="V384" r:id="rId383" display="anders@andersson 1"/>
    <hyperlink ref="V385" r:id="rId384" display="anders@andersson 1"/>
    <hyperlink ref="V386" r:id="rId385" display="anders@andersson 1"/>
    <hyperlink ref="V387" r:id="rId386" display="anders@andersson 1"/>
    <hyperlink ref="V388" r:id="rId387" display="anders@andersson 1"/>
    <hyperlink ref="V389" r:id="rId388" display="anders@andersson 1"/>
    <hyperlink ref="V390" r:id="rId389" display="anders@andersson 1"/>
    <hyperlink ref="V391" r:id="rId390" display="anders@andersson 1"/>
    <hyperlink ref="V392" r:id="rId391" display="anders@andersson 1"/>
    <hyperlink ref="V393" r:id="rId392" display="anders@andersson 1"/>
    <hyperlink ref="V394" r:id="rId393" display="anders@andersson 1"/>
    <hyperlink ref="V395" r:id="rId394" display="anders@andersson 1"/>
    <hyperlink ref="V396" r:id="rId395" display="anders@andersson 1"/>
    <hyperlink ref="V397" r:id="rId396" display="anders@andersson 1"/>
    <hyperlink ref="V398" r:id="rId397" display="anders@andersson 1"/>
    <hyperlink ref="V399" r:id="rId398" display="anders@andersson 1"/>
    <hyperlink ref="V400" r:id="rId399" display="anders@andersson 1"/>
    <hyperlink ref="V401" r:id="rId400" display="anders@andersson 1"/>
    <hyperlink ref="V402" r:id="rId401" display="anders@andersson 1"/>
    <hyperlink ref="V403" r:id="rId402" display="anders@andersson 1"/>
    <hyperlink ref="V404" r:id="rId403" display="anders@andersson 1"/>
    <hyperlink ref="V405" r:id="rId404" display="anders@andersson 1"/>
    <hyperlink ref="V406" r:id="rId405" display="anders@andersson 1"/>
    <hyperlink ref="V407" r:id="rId406" display="anders@andersson 1"/>
    <hyperlink ref="V408" r:id="rId407" display="anders@andersson 1"/>
    <hyperlink ref="V409" r:id="rId408" display="anders@andersson 1"/>
    <hyperlink ref="V410" r:id="rId409" display="anders@andersson 1"/>
    <hyperlink ref="V411" r:id="rId410" display="anders@andersson 1"/>
    <hyperlink ref="V412" r:id="rId411" display="anders@andersson 1"/>
    <hyperlink ref="V413" r:id="rId412" display="anders@andersson 1"/>
    <hyperlink ref="V414" r:id="rId413" display="anders@andersson 1"/>
    <hyperlink ref="V415" r:id="rId414" display="anders@andersson 1"/>
    <hyperlink ref="V416" r:id="rId415" display="anders@andersson 1"/>
    <hyperlink ref="V417" r:id="rId416" display="anders@andersson 1"/>
    <hyperlink ref="V418" r:id="rId417" display="anders@andersson 1"/>
    <hyperlink ref="V419" r:id="rId418" display="anders@andersson 1"/>
    <hyperlink ref="V420" r:id="rId419" display="anders@andersson 1"/>
    <hyperlink ref="V421" r:id="rId420" display="anders@andersson 1"/>
    <hyperlink ref="V422" r:id="rId421" display="anders@andersson 1"/>
    <hyperlink ref="V423" r:id="rId422" display="anders@andersson 1"/>
    <hyperlink ref="V424" r:id="rId423" display="anders@andersson 1"/>
    <hyperlink ref="V425" r:id="rId424" display="anders@andersson 1"/>
    <hyperlink ref="V426" r:id="rId425" display="anders@andersson 1"/>
    <hyperlink ref="V427" r:id="rId426" display="anders@andersson 1"/>
    <hyperlink ref="V428" r:id="rId427" display="anders@andersson 1"/>
    <hyperlink ref="V429" r:id="rId428" display="anders@andersson 1"/>
    <hyperlink ref="V430" r:id="rId429" display="anders@andersson 1"/>
    <hyperlink ref="V431" r:id="rId430" display="anders@andersson 1"/>
    <hyperlink ref="V432" r:id="rId431" display="anders@andersson 1"/>
    <hyperlink ref="V433" r:id="rId432" display="anders@andersson 1"/>
    <hyperlink ref="V434" r:id="rId433" display="anders@andersson 1"/>
    <hyperlink ref="V435" r:id="rId434" display="anders@andersson 1"/>
    <hyperlink ref="V436" r:id="rId435" display="anders@andersson 1"/>
    <hyperlink ref="V437" r:id="rId436" display="anders@andersson 1"/>
    <hyperlink ref="V438" r:id="rId437" display="anders@andersson 1"/>
    <hyperlink ref="V439" r:id="rId438" display="anders@andersson 1"/>
    <hyperlink ref="V440" r:id="rId439" display="anders@andersson 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6"/>
  <sheetViews>
    <sheetView workbookViewId="0">
      <selection activeCell="B1" sqref="B1:G1048576"/>
    </sheetView>
  </sheetViews>
  <sheetFormatPr defaultColWidth="22.21875" defaultRowHeight="13.8" x14ac:dyDescent="0.3"/>
  <cols>
    <col min="1" max="1" width="10.5546875" customWidth="1"/>
    <col min="2" max="2" width="14.109375" customWidth="1"/>
    <col min="3" max="3" width="70.5546875" customWidth="1"/>
    <col min="4" max="4" width="21.88671875" customWidth="1"/>
    <col min="5" max="7" width="21.6640625"/>
    <col min="8" max="8" width="19.21875" customWidth="1"/>
    <col min="9" max="10" width="21.6640625"/>
    <col min="12" max="12" width="34.6640625" customWidth="1"/>
    <col min="13" max="13" width="71.77734375" customWidth="1"/>
    <col min="14" max="14" width="25.5546875" customWidth="1"/>
    <col min="15" max="15" width="22.21875" customWidth="1"/>
    <col min="16" max="16" width="18" customWidth="1"/>
    <col min="17" max="17" width="25.109375" customWidth="1"/>
    <col min="18" max="18" width="22.21875" customWidth="1"/>
    <col min="19" max="25" width="0" hidden="1" customWidth="1"/>
  </cols>
  <sheetData>
    <row r="1" spans="1:25" s="18" customFormat="1" ht="43.2" x14ac:dyDescent="0.3">
      <c r="A1" s="16" t="s">
        <v>201</v>
      </c>
      <c r="B1" s="17" t="s">
        <v>202</v>
      </c>
      <c r="C1" s="10" t="s">
        <v>203</v>
      </c>
      <c r="D1" s="10" t="s">
        <v>217</v>
      </c>
      <c r="E1" s="11" t="s">
        <v>205</v>
      </c>
      <c r="F1" s="11" t="s">
        <v>206</v>
      </c>
      <c r="G1" s="11" t="s">
        <v>207</v>
      </c>
      <c r="H1" s="12" t="s">
        <v>208</v>
      </c>
      <c r="I1" s="13" t="s">
        <v>209</v>
      </c>
      <c r="J1" s="13" t="s">
        <v>210</v>
      </c>
      <c r="K1" s="14" t="s">
        <v>211</v>
      </c>
      <c r="L1" s="15" t="s">
        <v>1536</v>
      </c>
      <c r="M1" s="15" t="s">
        <v>1537</v>
      </c>
      <c r="N1" s="15" t="s">
        <v>1538</v>
      </c>
      <c r="O1" s="15" t="s">
        <v>1539</v>
      </c>
      <c r="P1" s="15" t="s">
        <v>1540</v>
      </c>
      <c r="Q1" s="15" t="s">
        <v>1541</v>
      </c>
      <c r="R1" s="15" t="s">
        <v>1542</v>
      </c>
      <c r="S1" s="15" t="s">
        <v>0</v>
      </c>
      <c r="T1" s="15" t="s">
        <v>1</v>
      </c>
      <c r="U1" s="15" t="s">
        <v>2</v>
      </c>
      <c r="V1" s="15" t="s">
        <v>3</v>
      </c>
      <c r="W1" s="15" t="s">
        <v>4</v>
      </c>
      <c r="X1" s="15" t="s">
        <v>5</v>
      </c>
      <c r="Y1" s="15" t="s">
        <v>6</v>
      </c>
    </row>
    <row r="2" spans="1:25" ht="14.4" x14ac:dyDescent="0.3">
      <c r="A2">
        <v>1</v>
      </c>
      <c r="B2">
        <f>L2</f>
        <v>1</v>
      </c>
      <c r="C2" s="4" t="str">
        <f>CLEAN(M2)</f>
        <v>Session Title 1</v>
      </c>
      <c r="D2" s="3"/>
      <c r="E2" s="4">
        <f>((I2-DATE(1970,1,1))*86400)-3600</f>
        <v>1651485600.0000002</v>
      </c>
      <c r="F2" s="4">
        <f>((J2-DATE(1970,1,1))*86400)-3600</f>
        <v>1651489200</v>
      </c>
      <c r="G2" s="4" t="str">
        <f>CLEAN(V2)</f>
        <v>Konferens</v>
      </c>
      <c r="H2" s="6">
        <f t="shared" ref="H2:H65" si="0">A2</f>
        <v>1</v>
      </c>
      <c r="I2" s="7" t="str">
        <f>CONCATENATE(TEXT(K2,"åååå-MM-dd"), " ",(SUBSTITUTE(LEFT(O2,5),".",":")))</f>
        <v>2022-05-02 11:00</v>
      </c>
      <c r="J2" s="7" t="str">
        <f>CONCATENATE(TEXT(K2,"åååå-MM-dd"), " ",(SUBSTITUTE(RIGHT(O2,5),".",":")))</f>
        <v>2022-05-02 12:00</v>
      </c>
      <c r="K2" s="7" t="str">
        <f>IF(N2="Måndagen 2 maj","2022-05-02",IF(N2="Tisdagen 3 maj","2022-05-03",IF(N2="Onsdagen 4 maj","2022-05-04","error")))</f>
        <v>2022-05-02</v>
      </c>
      <c r="L2" s="2">
        <v>1</v>
      </c>
      <c r="M2" s="1" t="s">
        <v>1543</v>
      </c>
      <c r="N2" s="1" t="s">
        <v>22</v>
      </c>
      <c r="O2" s="1" t="s">
        <v>23</v>
      </c>
      <c r="P2" s="1" t="s">
        <v>218</v>
      </c>
      <c r="Q2" s="1" t="s">
        <v>219</v>
      </c>
      <c r="R2" s="19" t="s">
        <v>678</v>
      </c>
      <c r="S2" s="1" t="s">
        <v>66</v>
      </c>
      <c r="U2" s="1" t="s">
        <v>9</v>
      </c>
      <c r="V2" s="1" t="s">
        <v>10</v>
      </c>
      <c r="W2" s="1" t="s">
        <v>11</v>
      </c>
      <c r="X2" s="1" t="s">
        <v>67</v>
      </c>
      <c r="Y2" s="1" t="s">
        <v>68</v>
      </c>
    </row>
    <row r="3" spans="1:25" ht="14.4" x14ac:dyDescent="0.3">
      <c r="A3">
        <v>2</v>
      </c>
      <c r="B3">
        <f>L3</f>
        <v>2</v>
      </c>
      <c r="C3" s="4" t="str">
        <f t="shared" ref="C3:C5" si="1">CLEAN(M3)</f>
        <v>Session Title 2</v>
      </c>
      <c r="D3" s="3"/>
      <c r="E3" s="4">
        <f t="shared" ref="E3:E5" si="2">((I3-DATE(1970,1,1))*86400)-3600</f>
        <v>1651485600.0000002</v>
      </c>
      <c r="F3" s="4">
        <f t="shared" ref="F3:F5" si="3">((J3-DATE(1970,1,1))*86400)-3600</f>
        <v>1651489200</v>
      </c>
      <c r="G3" s="4" t="str">
        <f t="shared" ref="G3:G5" si="4">CLEAN(V3)</f>
        <v>Konferens</v>
      </c>
      <c r="H3" s="6">
        <f t="shared" si="0"/>
        <v>2</v>
      </c>
      <c r="I3" s="7" t="str">
        <f>CONCATENATE(TEXT(K3,"åååå-MM-dd"), " ",(SUBSTITUTE(LEFT(O3,5),".",":")))</f>
        <v>2022-05-02 11:00</v>
      </c>
      <c r="J3" s="7" t="str">
        <f>CONCATENATE(TEXT(K3,"åååå-MM-dd"), " ",(SUBSTITUTE(RIGHT(O3,5),".",":")))</f>
        <v>2022-05-02 12:00</v>
      </c>
      <c r="K3" s="7" t="str">
        <f t="shared" ref="K3:K66" si="5">IF(N3="Måndagen 2 maj","2022-05-02",IF(N3="Tisdagen 3 maj","2022-05-03",IF(N3="Onsdagen 4 maj","2022-05-04","error")))</f>
        <v>2022-05-02</v>
      </c>
      <c r="L3" s="2">
        <v>2</v>
      </c>
      <c r="M3" s="1" t="s">
        <v>1544</v>
      </c>
      <c r="N3" s="1" t="s">
        <v>22</v>
      </c>
      <c r="O3" s="1" t="s">
        <v>23</v>
      </c>
      <c r="P3" s="1" t="s">
        <v>220</v>
      </c>
      <c r="Q3" s="1" t="s">
        <v>221</v>
      </c>
      <c r="R3" s="19" t="s">
        <v>679</v>
      </c>
      <c r="U3" s="1" t="s">
        <v>9</v>
      </c>
      <c r="V3" s="1" t="s">
        <v>10</v>
      </c>
      <c r="W3" s="1" t="s">
        <v>11</v>
      </c>
      <c r="X3" s="1" t="s">
        <v>24</v>
      </c>
    </row>
    <row r="4" spans="1:25" ht="14.4" x14ac:dyDescent="0.3">
      <c r="A4">
        <v>3</v>
      </c>
      <c r="B4">
        <f>L4</f>
        <v>3</v>
      </c>
      <c r="C4" s="4" t="str">
        <f t="shared" si="1"/>
        <v>Session Title 3</v>
      </c>
      <c r="D4" s="3"/>
      <c r="E4" s="4">
        <f t="shared" si="2"/>
        <v>1651485600.0000002</v>
      </c>
      <c r="F4" s="4">
        <f t="shared" si="3"/>
        <v>1651489200</v>
      </c>
      <c r="G4" s="4" t="str">
        <f t="shared" si="4"/>
        <v>Konferens</v>
      </c>
      <c r="H4" s="6">
        <f t="shared" si="0"/>
        <v>3</v>
      </c>
      <c r="I4" s="7" t="str">
        <f>CONCATENATE(TEXT(K4,"åååå-MM-dd"), " ",(SUBSTITUTE(LEFT(O4,5),".",":")))</f>
        <v>2022-05-02 11:00</v>
      </c>
      <c r="J4" s="7" t="str">
        <f>CONCATENATE(TEXT(K4,"åååå-MM-dd"), " ",(SUBSTITUTE(RIGHT(O4,5),".",":")))</f>
        <v>2022-05-02 12:00</v>
      </c>
      <c r="K4" s="7" t="str">
        <f t="shared" si="5"/>
        <v>2022-05-02</v>
      </c>
      <c r="L4" s="2">
        <v>3</v>
      </c>
      <c r="M4" s="1" t="s">
        <v>1545</v>
      </c>
      <c r="N4" s="1" t="s">
        <v>22</v>
      </c>
      <c r="O4" s="1" t="s">
        <v>23</v>
      </c>
      <c r="P4" s="1" t="s">
        <v>222</v>
      </c>
      <c r="Q4" s="1" t="s">
        <v>223</v>
      </c>
      <c r="R4" s="19" t="s">
        <v>680</v>
      </c>
      <c r="U4" s="1" t="s">
        <v>9</v>
      </c>
      <c r="V4" s="1" t="s">
        <v>10</v>
      </c>
      <c r="W4" s="1" t="s">
        <v>11</v>
      </c>
    </row>
    <row r="5" spans="1:25" ht="14.4" x14ac:dyDescent="0.3">
      <c r="A5">
        <v>4</v>
      </c>
      <c r="B5">
        <f>L5</f>
        <v>4</v>
      </c>
      <c r="C5" s="4" t="str">
        <f t="shared" si="1"/>
        <v>Session Title 4</v>
      </c>
      <c r="D5" s="3"/>
      <c r="E5" s="4">
        <f t="shared" si="2"/>
        <v>1651485600.0000002</v>
      </c>
      <c r="F5" s="4">
        <f t="shared" si="3"/>
        <v>1651489200</v>
      </c>
      <c r="G5" s="4" t="str">
        <f t="shared" si="4"/>
        <v>Konferens</v>
      </c>
      <c r="H5" s="6">
        <f t="shared" si="0"/>
        <v>4</v>
      </c>
      <c r="I5" s="7" t="str">
        <f>CONCATENATE(TEXT(K5,"åååå-MM-dd"), " ",(SUBSTITUTE(LEFT(O5,5),".",":")))</f>
        <v>2022-05-02 11:00</v>
      </c>
      <c r="J5" s="7" t="str">
        <f>CONCATENATE(TEXT(K5,"åååå-MM-dd"), " ",(SUBSTITUTE(RIGHT(O5,5),".",":")))</f>
        <v>2022-05-02 12:00</v>
      </c>
      <c r="K5" s="7" t="str">
        <f t="shared" si="5"/>
        <v>2022-05-02</v>
      </c>
      <c r="L5" s="2">
        <v>4</v>
      </c>
      <c r="M5" s="1" t="s">
        <v>1546</v>
      </c>
      <c r="N5" s="1" t="s">
        <v>22</v>
      </c>
      <c r="O5" s="1" t="s">
        <v>23</v>
      </c>
      <c r="P5" s="1" t="s">
        <v>224</v>
      </c>
      <c r="Q5" s="1" t="s">
        <v>225</v>
      </c>
      <c r="R5" s="19" t="s">
        <v>681</v>
      </c>
      <c r="T5" s="1" t="s">
        <v>25</v>
      </c>
      <c r="U5" s="1" t="s">
        <v>9</v>
      </c>
      <c r="V5" s="1" t="s">
        <v>10</v>
      </c>
      <c r="W5" s="1" t="s">
        <v>11</v>
      </c>
      <c r="X5" s="1" t="s">
        <v>26</v>
      </c>
    </row>
    <row r="6" spans="1:25" ht="14.4" x14ac:dyDescent="0.3">
      <c r="A6">
        <v>5</v>
      </c>
      <c r="B6">
        <f>L6</f>
        <v>5</v>
      </c>
      <c r="C6" s="4" t="str">
        <f t="shared" ref="C6:C24" si="6">CLEAN(M6)</f>
        <v>Session Title 5</v>
      </c>
      <c r="D6" s="3"/>
      <c r="E6" s="4">
        <f t="shared" ref="E6:E24" si="7">((I6-DATE(1970,1,1))*86400)-3600</f>
        <v>1651485600.0000002</v>
      </c>
      <c r="F6" s="4">
        <f t="shared" ref="F6:F24" si="8">((J6-DATE(1970,1,1))*86400)-3600</f>
        <v>1651489200</v>
      </c>
      <c r="G6" s="4" t="str">
        <f t="shared" ref="G6:G24" si="9">CLEAN(V6)</f>
        <v>Konferens</v>
      </c>
      <c r="H6" s="6">
        <f t="shared" si="0"/>
        <v>5</v>
      </c>
      <c r="I6" s="7" t="str">
        <f>CONCATENATE(TEXT(K6,"åååå-MM-dd"), " ",(SUBSTITUTE(LEFT(O6,5),".",":")))</f>
        <v>2022-05-02 11:00</v>
      </c>
      <c r="J6" s="7" t="str">
        <f>CONCATENATE(TEXT(K6,"åååå-MM-dd"), " ",(SUBSTITUTE(RIGHT(O6,5),".",":")))</f>
        <v>2022-05-02 12:00</v>
      </c>
      <c r="K6" s="7" t="str">
        <f t="shared" si="5"/>
        <v>2022-05-02</v>
      </c>
      <c r="L6" s="2">
        <v>5</v>
      </c>
      <c r="M6" s="1" t="s">
        <v>1547</v>
      </c>
      <c r="N6" s="1" t="s">
        <v>22</v>
      </c>
      <c r="O6" s="1" t="s">
        <v>23</v>
      </c>
      <c r="P6" s="1" t="s">
        <v>226</v>
      </c>
      <c r="Q6" s="1" t="s">
        <v>227</v>
      </c>
      <c r="R6" s="19" t="s">
        <v>682</v>
      </c>
      <c r="T6" s="1" t="s">
        <v>86</v>
      </c>
      <c r="U6" s="1" t="s">
        <v>9</v>
      </c>
      <c r="V6" s="1" t="s">
        <v>10</v>
      </c>
      <c r="W6" s="1" t="s">
        <v>59</v>
      </c>
      <c r="X6" s="1" t="s">
        <v>87</v>
      </c>
      <c r="Y6" s="1" t="s">
        <v>88</v>
      </c>
    </row>
    <row r="7" spans="1:25" ht="14.4" x14ac:dyDescent="0.3">
      <c r="A7">
        <v>6</v>
      </c>
      <c r="B7">
        <f>L7</f>
        <v>6</v>
      </c>
      <c r="C7" s="4" t="str">
        <f t="shared" si="6"/>
        <v>Session Title 6</v>
      </c>
      <c r="D7" s="3"/>
      <c r="E7" s="4">
        <f t="shared" si="7"/>
        <v>1651485600.0000002</v>
      </c>
      <c r="F7" s="4">
        <f t="shared" si="8"/>
        <v>1651489200</v>
      </c>
      <c r="G7" s="4" t="str">
        <f t="shared" si="9"/>
        <v>Konferens</v>
      </c>
      <c r="H7" s="6">
        <f t="shared" si="0"/>
        <v>6</v>
      </c>
      <c r="I7" s="7" t="str">
        <f>CONCATENATE(TEXT(K7,"åååå-MM-dd"), " ",(SUBSTITUTE(LEFT(O7,5),".",":")))</f>
        <v>2022-05-02 11:00</v>
      </c>
      <c r="J7" s="7" t="str">
        <f>CONCATENATE(TEXT(K7,"åååå-MM-dd"), " ",(SUBSTITUTE(RIGHT(O7,5),".",":")))</f>
        <v>2022-05-02 12:00</v>
      </c>
      <c r="K7" s="7" t="str">
        <f t="shared" si="5"/>
        <v>2022-05-02</v>
      </c>
      <c r="L7" s="2">
        <v>6</v>
      </c>
      <c r="M7" s="1" t="s">
        <v>1548</v>
      </c>
      <c r="N7" s="1" t="s">
        <v>22</v>
      </c>
      <c r="O7" s="1" t="s">
        <v>23</v>
      </c>
      <c r="P7" s="1" t="s">
        <v>228</v>
      </c>
      <c r="Q7" s="1" t="s">
        <v>229</v>
      </c>
      <c r="R7" s="19" t="s">
        <v>683</v>
      </c>
      <c r="T7" s="1" t="s">
        <v>80</v>
      </c>
      <c r="U7" s="1" t="s">
        <v>9</v>
      </c>
      <c r="V7" s="1" t="s">
        <v>10</v>
      </c>
      <c r="W7" s="1" t="s">
        <v>11</v>
      </c>
      <c r="X7" s="1" t="s">
        <v>119</v>
      </c>
      <c r="Y7" s="1" t="s">
        <v>120</v>
      </c>
    </row>
    <row r="8" spans="1:25" ht="14.4" x14ac:dyDescent="0.3">
      <c r="A8">
        <v>7</v>
      </c>
      <c r="B8">
        <f>L8</f>
        <v>7</v>
      </c>
      <c r="C8" s="4" t="str">
        <f t="shared" si="6"/>
        <v>Session Title 7</v>
      </c>
      <c r="D8" s="3"/>
      <c r="E8" s="4">
        <f t="shared" si="7"/>
        <v>1651485600.0000002</v>
      </c>
      <c r="F8" s="4">
        <f t="shared" si="8"/>
        <v>1651489200</v>
      </c>
      <c r="G8" s="4" t="str">
        <f t="shared" si="9"/>
        <v>Konferens</v>
      </c>
      <c r="H8" s="6">
        <f t="shared" si="0"/>
        <v>7</v>
      </c>
      <c r="I8" s="7" t="str">
        <f>CONCATENATE(TEXT(K8,"åååå-MM-dd"), " ",(SUBSTITUTE(LEFT(O8,5),".",":")))</f>
        <v>2022-05-02 11:00</v>
      </c>
      <c r="J8" s="7" t="str">
        <f>CONCATENATE(TEXT(K8,"åååå-MM-dd"), " ",(SUBSTITUTE(RIGHT(O8,5),".",":")))</f>
        <v>2022-05-02 12:00</v>
      </c>
      <c r="K8" s="7" t="str">
        <f t="shared" si="5"/>
        <v>2022-05-02</v>
      </c>
      <c r="L8" s="2">
        <v>7</v>
      </c>
      <c r="M8" s="1" t="s">
        <v>1549</v>
      </c>
      <c r="N8" s="1" t="s">
        <v>22</v>
      </c>
      <c r="O8" s="1" t="s">
        <v>23</v>
      </c>
      <c r="P8" s="1" t="s">
        <v>230</v>
      </c>
      <c r="Q8" s="1" t="s">
        <v>231</v>
      </c>
      <c r="R8" s="19" t="s">
        <v>684</v>
      </c>
      <c r="T8" s="1" t="s">
        <v>157</v>
      </c>
      <c r="U8" s="1" t="s">
        <v>9</v>
      </c>
      <c r="V8" s="1" t="s">
        <v>10</v>
      </c>
      <c r="W8" s="1" t="s">
        <v>11</v>
      </c>
      <c r="X8" s="1" t="s">
        <v>158</v>
      </c>
      <c r="Y8" s="1" t="s">
        <v>159</v>
      </c>
    </row>
    <row r="9" spans="1:25" ht="14.4" x14ac:dyDescent="0.3">
      <c r="A9">
        <v>8</v>
      </c>
      <c r="B9">
        <f>L9</f>
        <v>8</v>
      </c>
      <c r="C9" s="4" t="str">
        <f t="shared" si="6"/>
        <v>Session Title 8</v>
      </c>
      <c r="D9" s="3"/>
      <c r="E9" s="4">
        <f t="shared" si="7"/>
        <v>1651485600.0000002</v>
      </c>
      <c r="F9" s="4">
        <f t="shared" si="8"/>
        <v>1651489200</v>
      </c>
      <c r="G9" s="4" t="str">
        <f t="shared" si="9"/>
        <v>Konferens</v>
      </c>
      <c r="H9" s="6">
        <f t="shared" si="0"/>
        <v>8</v>
      </c>
      <c r="I9" s="7" t="str">
        <f>CONCATENATE(TEXT(K9,"åååå-MM-dd"), " ",(SUBSTITUTE(LEFT(O9,5),".",":")))</f>
        <v>2022-05-02 11:00</v>
      </c>
      <c r="J9" s="7" t="str">
        <f>CONCATENATE(TEXT(K9,"åååå-MM-dd"), " ",(SUBSTITUTE(RIGHT(O9,5),".",":")))</f>
        <v>2022-05-02 12:00</v>
      </c>
      <c r="K9" s="7" t="str">
        <f t="shared" si="5"/>
        <v>2022-05-02</v>
      </c>
      <c r="L9" s="2">
        <v>8</v>
      </c>
      <c r="M9" s="1" t="s">
        <v>1550</v>
      </c>
      <c r="N9" s="1" t="s">
        <v>22</v>
      </c>
      <c r="O9" s="1" t="s">
        <v>23</v>
      </c>
      <c r="P9" s="1" t="s">
        <v>232</v>
      </c>
      <c r="Q9" s="1" t="s">
        <v>233</v>
      </c>
      <c r="R9" s="19" t="s">
        <v>685</v>
      </c>
      <c r="T9" s="1" t="s">
        <v>142</v>
      </c>
      <c r="U9" s="1" t="s">
        <v>9</v>
      </c>
      <c r="V9" s="1" t="s">
        <v>10</v>
      </c>
      <c r="W9" s="1" t="s">
        <v>11</v>
      </c>
    </row>
    <row r="10" spans="1:25" ht="14.4" x14ac:dyDescent="0.3">
      <c r="A10">
        <v>9</v>
      </c>
      <c r="B10">
        <f>L10</f>
        <v>9</v>
      </c>
      <c r="C10" s="4" t="str">
        <f t="shared" si="6"/>
        <v>Session Title 9</v>
      </c>
      <c r="D10" s="3"/>
      <c r="E10" s="4">
        <f t="shared" si="7"/>
        <v>1651485600.0000002</v>
      </c>
      <c r="F10" s="4">
        <f t="shared" si="8"/>
        <v>1651489200</v>
      </c>
      <c r="G10" s="4" t="str">
        <f t="shared" si="9"/>
        <v>Konferens</v>
      </c>
      <c r="H10" s="6">
        <f t="shared" si="0"/>
        <v>9</v>
      </c>
      <c r="I10" s="7" t="str">
        <f>CONCATENATE(TEXT(K10,"åååå-MM-dd"), " ",(SUBSTITUTE(LEFT(O10,5),".",":")))</f>
        <v>2022-05-02 11:00</v>
      </c>
      <c r="J10" s="7" t="str">
        <f>CONCATENATE(TEXT(K10,"åååå-MM-dd"), " ",(SUBSTITUTE(RIGHT(O10,5),".",":")))</f>
        <v>2022-05-02 12:00</v>
      </c>
      <c r="K10" s="7" t="str">
        <f t="shared" si="5"/>
        <v>2022-05-02</v>
      </c>
      <c r="L10" s="2">
        <v>9</v>
      </c>
      <c r="M10" s="1" t="s">
        <v>1551</v>
      </c>
      <c r="N10" s="1" t="s">
        <v>22</v>
      </c>
      <c r="O10" s="1" t="s">
        <v>23</v>
      </c>
      <c r="P10" s="1" t="s">
        <v>234</v>
      </c>
      <c r="Q10" s="1" t="s">
        <v>235</v>
      </c>
      <c r="R10" s="19" t="s">
        <v>686</v>
      </c>
      <c r="U10" s="1" t="s">
        <v>9</v>
      </c>
      <c r="V10" s="1" t="s">
        <v>10</v>
      </c>
      <c r="W10" s="1" t="s">
        <v>11</v>
      </c>
      <c r="Y10" s="1" t="s">
        <v>152</v>
      </c>
    </row>
    <row r="11" spans="1:25" ht="14.4" x14ac:dyDescent="0.3">
      <c r="A11">
        <v>10</v>
      </c>
      <c r="B11">
        <f>L11</f>
        <v>10</v>
      </c>
      <c r="C11" s="4" t="str">
        <f t="shared" si="6"/>
        <v>Session Title 10</v>
      </c>
      <c r="D11" s="3"/>
      <c r="E11" s="4">
        <f t="shared" si="7"/>
        <v>1651485600.0000002</v>
      </c>
      <c r="F11" s="4">
        <f t="shared" si="8"/>
        <v>1651489200</v>
      </c>
      <c r="G11" s="4" t="str">
        <f t="shared" si="9"/>
        <v>Konferens</v>
      </c>
      <c r="H11" s="6">
        <f t="shared" si="0"/>
        <v>10</v>
      </c>
      <c r="I11" s="7" t="str">
        <f>CONCATENATE(TEXT(K11,"åååå-MM-dd"), " ",(SUBSTITUTE(LEFT(O11,5),".",":")))</f>
        <v>2022-05-02 11:00</v>
      </c>
      <c r="J11" s="7" t="str">
        <f>CONCATENATE(TEXT(K11,"åååå-MM-dd"), " ",(SUBSTITUTE(RIGHT(O11,5),".",":")))</f>
        <v>2022-05-02 12:00</v>
      </c>
      <c r="K11" s="7" t="str">
        <f t="shared" si="5"/>
        <v>2022-05-02</v>
      </c>
      <c r="L11" s="2">
        <v>10</v>
      </c>
      <c r="M11" s="1" t="s">
        <v>1552</v>
      </c>
      <c r="N11" s="1" t="s">
        <v>22</v>
      </c>
      <c r="O11" s="1" t="s">
        <v>23</v>
      </c>
      <c r="P11" s="1" t="s">
        <v>236</v>
      </c>
      <c r="Q11" s="1" t="s">
        <v>237</v>
      </c>
      <c r="R11" s="19" t="s">
        <v>687</v>
      </c>
      <c r="T11" s="1" t="s">
        <v>134</v>
      </c>
      <c r="U11" s="1" t="s">
        <v>9</v>
      </c>
      <c r="V11" s="1" t="s">
        <v>10</v>
      </c>
      <c r="W11" s="1" t="s">
        <v>20</v>
      </c>
    </row>
    <row r="12" spans="1:25" ht="14.4" x14ac:dyDescent="0.3">
      <c r="A12">
        <v>11</v>
      </c>
      <c r="B12">
        <f>L12</f>
        <v>11</v>
      </c>
      <c r="C12" s="4" t="str">
        <f t="shared" si="6"/>
        <v>Session Title 11</v>
      </c>
      <c r="D12" s="3"/>
      <c r="E12" s="4">
        <f t="shared" si="7"/>
        <v>1651493700.0000002</v>
      </c>
      <c r="F12" s="4">
        <f t="shared" si="8"/>
        <v>1651496400.0000002</v>
      </c>
      <c r="G12" s="4" t="str">
        <f t="shared" si="9"/>
        <v>Konferens</v>
      </c>
      <c r="H12" s="6">
        <f t="shared" si="0"/>
        <v>11</v>
      </c>
      <c r="I12" s="7" t="str">
        <f>CONCATENATE(TEXT(K12,"åååå-MM-dd"), " ",(SUBSTITUTE(LEFT(O12,5),".",":")))</f>
        <v>2022-05-02 13:15</v>
      </c>
      <c r="J12" s="7" t="str">
        <f>CONCATENATE(TEXT(K12,"åååå-MM-dd"), " ",(SUBSTITUTE(RIGHT(O12,5),".",":")))</f>
        <v>2022-05-02 14:00</v>
      </c>
      <c r="K12" s="7" t="str">
        <f t="shared" si="5"/>
        <v>2022-05-02</v>
      </c>
      <c r="L12" s="2">
        <v>11</v>
      </c>
      <c r="M12" s="1" t="s">
        <v>1553</v>
      </c>
      <c r="N12" s="1" t="s">
        <v>22</v>
      </c>
      <c r="O12" s="1" t="s">
        <v>27</v>
      </c>
      <c r="P12" s="1" t="s">
        <v>238</v>
      </c>
      <c r="Q12" s="1" t="s">
        <v>239</v>
      </c>
      <c r="R12" s="19" t="s">
        <v>688</v>
      </c>
      <c r="T12" s="1" t="s">
        <v>38</v>
      </c>
      <c r="U12" s="1" t="s">
        <v>9</v>
      </c>
      <c r="V12" s="1" t="s">
        <v>10</v>
      </c>
      <c r="W12" s="1" t="s">
        <v>11</v>
      </c>
      <c r="Y12" s="1" t="s">
        <v>129</v>
      </c>
    </row>
    <row r="13" spans="1:25" ht="14.4" x14ac:dyDescent="0.3">
      <c r="A13">
        <v>12</v>
      </c>
      <c r="B13">
        <f>L13</f>
        <v>12</v>
      </c>
      <c r="C13" s="4" t="str">
        <f t="shared" si="6"/>
        <v>Session Title 12</v>
      </c>
      <c r="D13" s="3"/>
      <c r="E13" s="4">
        <f t="shared" si="7"/>
        <v>1651493700.0000002</v>
      </c>
      <c r="F13" s="4">
        <f t="shared" si="8"/>
        <v>1651496400.0000002</v>
      </c>
      <c r="G13" s="4" t="str">
        <f t="shared" si="9"/>
        <v>Konferens</v>
      </c>
      <c r="H13" s="6">
        <f t="shared" si="0"/>
        <v>12</v>
      </c>
      <c r="I13" s="7" t="str">
        <f>CONCATENATE(TEXT(K13,"åååå-MM-dd"), " ",(SUBSTITUTE(LEFT(O13,5),".",":")))</f>
        <v>2022-05-02 13:15</v>
      </c>
      <c r="J13" s="7" t="str">
        <f>CONCATENATE(TEXT(K13,"åååå-MM-dd"), " ",(SUBSTITUTE(RIGHT(O13,5),".",":")))</f>
        <v>2022-05-02 14:00</v>
      </c>
      <c r="K13" s="7" t="str">
        <f t="shared" si="5"/>
        <v>2022-05-02</v>
      </c>
      <c r="L13" s="2">
        <v>12</v>
      </c>
      <c r="M13" s="1" t="s">
        <v>1554</v>
      </c>
      <c r="N13" s="1" t="s">
        <v>22</v>
      </c>
      <c r="O13" s="1" t="s">
        <v>27</v>
      </c>
      <c r="P13" s="1" t="s">
        <v>240</v>
      </c>
      <c r="Q13" s="1" t="s">
        <v>241</v>
      </c>
      <c r="R13" s="19" t="s">
        <v>689</v>
      </c>
      <c r="U13" s="1" t="s">
        <v>9</v>
      </c>
      <c r="V13" s="1" t="s">
        <v>10</v>
      </c>
      <c r="W13" s="1" t="s">
        <v>11</v>
      </c>
      <c r="X13" s="1" t="s">
        <v>73</v>
      </c>
      <c r="Y13" s="1" t="s">
        <v>73</v>
      </c>
    </row>
    <row r="14" spans="1:25" ht="14.4" x14ac:dyDescent="0.3">
      <c r="A14">
        <v>13</v>
      </c>
      <c r="B14">
        <f>L14</f>
        <v>13</v>
      </c>
      <c r="C14" s="4" t="str">
        <f t="shared" si="6"/>
        <v>Session Title 13</v>
      </c>
      <c r="D14" s="3"/>
      <c r="E14" s="4">
        <f t="shared" si="7"/>
        <v>1651493700.0000002</v>
      </c>
      <c r="F14" s="4">
        <f t="shared" si="8"/>
        <v>1651496400.0000002</v>
      </c>
      <c r="G14" s="4" t="str">
        <f t="shared" si="9"/>
        <v>Konferens</v>
      </c>
      <c r="H14" s="6">
        <f t="shared" si="0"/>
        <v>13</v>
      </c>
      <c r="I14" s="7" t="str">
        <f>CONCATENATE(TEXT(K14,"åååå-MM-dd"), " ",(SUBSTITUTE(LEFT(O14,5),".",":")))</f>
        <v>2022-05-02 13:15</v>
      </c>
      <c r="J14" s="7" t="str">
        <f>CONCATENATE(TEXT(K14,"åååå-MM-dd"), " ",(SUBSTITUTE(RIGHT(O14,5),".",":")))</f>
        <v>2022-05-02 14:00</v>
      </c>
      <c r="K14" s="7" t="str">
        <f t="shared" si="5"/>
        <v>2022-05-02</v>
      </c>
      <c r="L14" s="2">
        <v>13</v>
      </c>
      <c r="M14" s="1" t="s">
        <v>1555</v>
      </c>
      <c r="N14" s="1" t="s">
        <v>22</v>
      </c>
      <c r="O14" s="1" t="s">
        <v>27</v>
      </c>
      <c r="P14" s="1" t="s">
        <v>242</v>
      </c>
      <c r="Q14" s="1" t="s">
        <v>243</v>
      </c>
      <c r="R14" s="19" t="s">
        <v>690</v>
      </c>
      <c r="U14" s="1" t="s">
        <v>9</v>
      </c>
      <c r="V14" s="1" t="s">
        <v>10</v>
      </c>
      <c r="W14" s="1" t="s">
        <v>11</v>
      </c>
      <c r="Y14" s="1" t="s">
        <v>138</v>
      </c>
    </row>
    <row r="15" spans="1:25" ht="14.4" x14ac:dyDescent="0.3">
      <c r="A15">
        <v>14</v>
      </c>
      <c r="B15">
        <f>L15</f>
        <v>14</v>
      </c>
      <c r="C15" s="4" t="str">
        <f t="shared" si="6"/>
        <v>Session Title 14</v>
      </c>
      <c r="D15" s="3"/>
      <c r="E15" s="4">
        <f t="shared" si="7"/>
        <v>1651493700.0000002</v>
      </c>
      <c r="F15" s="4">
        <f t="shared" si="8"/>
        <v>1651496400.0000002</v>
      </c>
      <c r="G15" s="4" t="str">
        <f t="shared" si="9"/>
        <v>Konferens</v>
      </c>
      <c r="H15" s="6">
        <f t="shared" si="0"/>
        <v>14</v>
      </c>
      <c r="I15" s="7" t="str">
        <f>CONCATENATE(TEXT(K15,"åååå-MM-dd"), " ",(SUBSTITUTE(LEFT(O15,5),".",":")))</f>
        <v>2022-05-02 13:15</v>
      </c>
      <c r="J15" s="7" t="str">
        <f>CONCATENATE(TEXT(K15,"åååå-MM-dd"), " ",(SUBSTITUTE(RIGHT(O15,5),".",":")))</f>
        <v>2022-05-02 14:00</v>
      </c>
      <c r="K15" s="7" t="str">
        <f t="shared" si="5"/>
        <v>2022-05-02</v>
      </c>
      <c r="L15" s="2">
        <v>14</v>
      </c>
      <c r="M15" s="1" t="s">
        <v>1556</v>
      </c>
      <c r="N15" s="1" t="s">
        <v>22</v>
      </c>
      <c r="O15" s="1" t="s">
        <v>27</v>
      </c>
      <c r="P15" s="1" t="s">
        <v>244</v>
      </c>
      <c r="Q15" s="1" t="s">
        <v>245</v>
      </c>
      <c r="R15" s="19" t="s">
        <v>691</v>
      </c>
      <c r="T15" s="1" t="s">
        <v>25</v>
      </c>
      <c r="U15" s="1" t="s">
        <v>9</v>
      </c>
      <c r="V15" s="1" t="s">
        <v>10</v>
      </c>
      <c r="W15" s="1" t="s">
        <v>11</v>
      </c>
      <c r="X15" s="1" t="s">
        <v>26</v>
      </c>
    </row>
    <row r="16" spans="1:25" ht="14.4" x14ac:dyDescent="0.3">
      <c r="A16">
        <v>15</v>
      </c>
      <c r="B16">
        <f>L16</f>
        <v>15</v>
      </c>
      <c r="C16" s="4" t="str">
        <f t="shared" si="6"/>
        <v>Session Title 15</v>
      </c>
      <c r="D16" s="3"/>
      <c r="E16" s="4">
        <f t="shared" si="7"/>
        <v>1651493700.0000002</v>
      </c>
      <c r="F16" s="4">
        <f t="shared" si="8"/>
        <v>1651496400.0000002</v>
      </c>
      <c r="G16" s="4" t="str">
        <f t="shared" si="9"/>
        <v>Konferens</v>
      </c>
      <c r="H16" s="6">
        <f t="shared" si="0"/>
        <v>15</v>
      </c>
      <c r="I16" s="7" t="str">
        <f>CONCATENATE(TEXT(K16,"åååå-MM-dd"), " ",(SUBSTITUTE(LEFT(O16,5),".",":")))</f>
        <v>2022-05-02 13:15</v>
      </c>
      <c r="J16" s="7" t="str">
        <f>CONCATENATE(TEXT(K16,"åååå-MM-dd"), " ",(SUBSTITUTE(RIGHT(O16,5),".",":")))</f>
        <v>2022-05-02 14:00</v>
      </c>
      <c r="K16" s="7" t="str">
        <f t="shared" si="5"/>
        <v>2022-05-02</v>
      </c>
      <c r="L16" s="2">
        <v>15</v>
      </c>
      <c r="M16" s="1" t="s">
        <v>1557</v>
      </c>
      <c r="N16" s="1" t="s">
        <v>22</v>
      </c>
      <c r="O16" s="1" t="s">
        <v>27</v>
      </c>
      <c r="P16" s="1" t="s">
        <v>246</v>
      </c>
      <c r="Q16" s="1" t="s">
        <v>247</v>
      </c>
      <c r="R16" s="19" t="s">
        <v>692</v>
      </c>
      <c r="T16" s="1" t="s">
        <v>143</v>
      </c>
      <c r="U16" s="1" t="s">
        <v>9</v>
      </c>
      <c r="V16" s="1" t="s">
        <v>10</v>
      </c>
      <c r="W16" s="1" t="s">
        <v>11</v>
      </c>
      <c r="X16" s="1" t="s">
        <v>144</v>
      </c>
      <c r="Y16" s="1" t="s">
        <v>145</v>
      </c>
    </row>
    <row r="17" spans="1:25" ht="14.4" x14ac:dyDescent="0.3">
      <c r="A17">
        <v>16</v>
      </c>
      <c r="B17">
        <f>L17</f>
        <v>16</v>
      </c>
      <c r="C17" s="4" t="str">
        <f t="shared" si="6"/>
        <v>Session Title 16</v>
      </c>
      <c r="D17" s="3"/>
      <c r="E17" s="4">
        <f t="shared" si="7"/>
        <v>1651493700.0000002</v>
      </c>
      <c r="F17" s="4">
        <f t="shared" si="8"/>
        <v>1651496400.0000002</v>
      </c>
      <c r="G17" s="4" t="str">
        <f t="shared" si="9"/>
        <v>Konferens</v>
      </c>
      <c r="H17" s="6">
        <f t="shared" si="0"/>
        <v>16</v>
      </c>
      <c r="I17" s="7" t="str">
        <f>CONCATENATE(TEXT(K17,"åååå-MM-dd"), " ",(SUBSTITUTE(LEFT(O17,5),".",":")))</f>
        <v>2022-05-02 13:15</v>
      </c>
      <c r="J17" s="7" t="str">
        <f>CONCATENATE(TEXT(K17,"åååå-MM-dd"), " ",(SUBSTITUTE(RIGHT(O17,5),".",":")))</f>
        <v>2022-05-02 14:00</v>
      </c>
      <c r="K17" s="7" t="str">
        <f t="shared" si="5"/>
        <v>2022-05-02</v>
      </c>
      <c r="L17" s="2">
        <v>16</v>
      </c>
      <c r="M17" s="1" t="s">
        <v>1558</v>
      </c>
      <c r="N17" s="1" t="s">
        <v>22</v>
      </c>
      <c r="O17" s="1" t="s">
        <v>27</v>
      </c>
      <c r="P17" s="1" t="s">
        <v>248</v>
      </c>
      <c r="Q17" s="1" t="s">
        <v>249</v>
      </c>
      <c r="R17" s="19" t="s">
        <v>693</v>
      </c>
      <c r="S17" s="1" t="s">
        <v>121</v>
      </c>
      <c r="U17" s="1" t="s">
        <v>9</v>
      </c>
      <c r="V17" s="1" t="s">
        <v>10</v>
      </c>
      <c r="W17" s="1" t="s">
        <v>11</v>
      </c>
    </row>
    <row r="18" spans="1:25" ht="14.4" x14ac:dyDescent="0.3">
      <c r="A18">
        <v>17</v>
      </c>
      <c r="B18">
        <f>L18</f>
        <v>17</v>
      </c>
      <c r="C18" s="4" t="str">
        <f t="shared" si="6"/>
        <v>Session Title 17</v>
      </c>
      <c r="D18" s="3"/>
      <c r="E18" s="4">
        <f t="shared" si="7"/>
        <v>1651494600</v>
      </c>
      <c r="F18" s="4">
        <f t="shared" si="8"/>
        <v>1651497300</v>
      </c>
      <c r="G18" s="4" t="str">
        <f t="shared" si="9"/>
        <v>Konferens</v>
      </c>
      <c r="H18" s="6">
        <f t="shared" si="0"/>
        <v>17</v>
      </c>
      <c r="I18" s="7" t="str">
        <f>CONCATENATE(TEXT(K18,"åååå-MM-dd"), " ",(SUBSTITUTE(LEFT(O18,5),".",":")))</f>
        <v>2022-05-02 13:30</v>
      </c>
      <c r="J18" s="7" t="str">
        <f>CONCATENATE(TEXT(K18,"åååå-MM-dd"), " ",(SUBSTITUTE(RIGHT(O18,5),".",":")))</f>
        <v>2022-05-02 14:15</v>
      </c>
      <c r="K18" s="7" t="str">
        <f t="shared" si="5"/>
        <v>2022-05-02</v>
      </c>
      <c r="L18" s="2">
        <v>17</v>
      </c>
      <c r="M18" s="1" t="s">
        <v>1559</v>
      </c>
      <c r="N18" s="1" t="s">
        <v>22</v>
      </c>
      <c r="O18" s="1" t="s">
        <v>28</v>
      </c>
      <c r="P18" s="1" t="s">
        <v>250</v>
      </c>
      <c r="Q18" s="1" t="s">
        <v>251</v>
      </c>
      <c r="R18" s="19" t="s">
        <v>694</v>
      </c>
      <c r="T18" s="1" t="s">
        <v>106</v>
      </c>
      <c r="U18" s="1" t="s">
        <v>9</v>
      </c>
      <c r="V18" s="1" t="s">
        <v>10</v>
      </c>
      <c r="W18" s="1" t="s">
        <v>11</v>
      </c>
      <c r="Y18" s="1" t="s">
        <v>107</v>
      </c>
    </row>
    <row r="19" spans="1:25" ht="14.4" x14ac:dyDescent="0.3">
      <c r="A19">
        <v>18</v>
      </c>
      <c r="B19">
        <f>L19</f>
        <v>18</v>
      </c>
      <c r="C19" s="4" t="str">
        <f t="shared" si="6"/>
        <v>Session Title 18</v>
      </c>
      <c r="D19" s="3"/>
      <c r="E19" s="4">
        <f t="shared" si="7"/>
        <v>1651494600</v>
      </c>
      <c r="F19" s="4">
        <f t="shared" si="8"/>
        <v>1651497300</v>
      </c>
      <c r="G19" s="4" t="str">
        <f t="shared" si="9"/>
        <v>Konferens</v>
      </c>
      <c r="H19" s="6">
        <f t="shared" si="0"/>
        <v>18</v>
      </c>
      <c r="I19" s="7" t="str">
        <f>CONCATENATE(TEXT(K19,"åååå-MM-dd"), " ",(SUBSTITUTE(LEFT(O19,5),".",":")))</f>
        <v>2022-05-02 13:30</v>
      </c>
      <c r="J19" s="7" t="str">
        <f>CONCATENATE(TEXT(K19,"åååå-MM-dd"), " ",(SUBSTITUTE(RIGHT(O19,5),".",":")))</f>
        <v>2022-05-02 14:15</v>
      </c>
      <c r="K19" s="7" t="str">
        <f t="shared" si="5"/>
        <v>2022-05-02</v>
      </c>
      <c r="L19" s="2">
        <v>18</v>
      </c>
      <c r="M19" s="1" t="s">
        <v>1560</v>
      </c>
      <c r="N19" s="1" t="s">
        <v>22</v>
      </c>
      <c r="O19" s="1" t="s">
        <v>28</v>
      </c>
      <c r="P19" s="1" t="s">
        <v>252</v>
      </c>
      <c r="Q19" s="1" t="s">
        <v>253</v>
      </c>
      <c r="R19" s="19" t="s">
        <v>695</v>
      </c>
      <c r="T19" s="1" t="s">
        <v>63</v>
      </c>
      <c r="U19" s="1" t="s">
        <v>9</v>
      </c>
      <c r="V19" s="1" t="s">
        <v>10</v>
      </c>
      <c r="W19" s="1" t="s">
        <v>59</v>
      </c>
      <c r="Y19" s="1" t="s">
        <v>114</v>
      </c>
    </row>
    <row r="20" spans="1:25" ht="14.4" x14ac:dyDescent="0.3">
      <c r="A20">
        <v>19</v>
      </c>
      <c r="B20">
        <f>L20</f>
        <v>19</v>
      </c>
      <c r="C20" s="4" t="str">
        <f t="shared" si="6"/>
        <v>Session Title 19</v>
      </c>
      <c r="D20" s="3"/>
      <c r="E20" s="4">
        <f t="shared" si="7"/>
        <v>1651494600</v>
      </c>
      <c r="F20" s="4">
        <f t="shared" si="8"/>
        <v>1651497300</v>
      </c>
      <c r="G20" s="4" t="str">
        <f t="shared" si="9"/>
        <v>Konferens</v>
      </c>
      <c r="H20" s="6">
        <f t="shared" si="0"/>
        <v>19</v>
      </c>
      <c r="I20" s="7" t="str">
        <f>CONCATENATE(TEXT(K20,"åååå-MM-dd"), " ",(SUBSTITUTE(LEFT(O20,5),".",":")))</f>
        <v>2022-05-02 13:30</v>
      </c>
      <c r="J20" s="7" t="str">
        <f>CONCATENATE(TEXT(K20,"åååå-MM-dd"), " ",(SUBSTITUTE(RIGHT(O20,5),".",":")))</f>
        <v>2022-05-02 14:15</v>
      </c>
      <c r="K20" s="7" t="str">
        <f t="shared" si="5"/>
        <v>2022-05-02</v>
      </c>
      <c r="L20" s="2">
        <v>19</v>
      </c>
      <c r="M20" s="1" t="s">
        <v>1561</v>
      </c>
      <c r="N20" s="1" t="s">
        <v>22</v>
      </c>
      <c r="O20" s="1" t="s">
        <v>28</v>
      </c>
      <c r="P20" s="1" t="s">
        <v>254</v>
      </c>
      <c r="Q20" s="1" t="s">
        <v>255</v>
      </c>
      <c r="R20" s="19" t="s">
        <v>696</v>
      </c>
      <c r="T20" s="1" t="s">
        <v>65</v>
      </c>
      <c r="U20" s="1" t="s">
        <v>9</v>
      </c>
      <c r="V20" s="1" t="s">
        <v>10</v>
      </c>
      <c r="W20" s="1" t="s">
        <v>11</v>
      </c>
      <c r="Y20" s="1" t="s">
        <v>156</v>
      </c>
    </row>
    <row r="21" spans="1:25" ht="14.4" x14ac:dyDescent="0.3">
      <c r="A21">
        <v>20</v>
      </c>
      <c r="B21">
        <f>L21</f>
        <v>20</v>
      </c>
      <c r="C21" s="4" t="str">
        <f t="shared" si="6"/>
        <v>Session Title 20</v>
      </c>
      <c r="D21" s="3"/>
      <c r="E21" s="4">
        <f t="shared" si="7"/>
        <v>1651494600</v>
      </c>
      <c r="F21" s="4">
        <f t="shared" si="8"/>
        <v>1651497300</v>
      </c>
      <c r="G21" s="4" t="str">
        <f t="shared" si="9"/>
        <v>Konferens</v>
      </c>
      <c r="H21" s="6">
        <f t="shared" si="0"/>
        <v>20</v>
      </c>
      <c r="I21" s="7" t="str">
        <f>CONCATENATE(TEXT(K21,"åååå-MM-dd"), " ",(SUBSTITUTE(LEFT(O21,5),".",":")))</f>
        <v>2022-05-02 13:30</v>
      </c>
      <c r="J21" s="7" t="str">
        <f>CONCATENATE(TEXT(K21,"åååå-MM-dd"), " ",(SUBSTITUTE(RIGHT(O21,5),".",":")))</f>
        <v>2022-05-02 14:15</v>
      </c>
      <c r="K21" s="7" t="str">
        <f t="shared" si="5"/>
        <v>2022-05-02</v>
      </c>
      <c r="L21" s="2">
        <v>20</v>
      </c>
      <c r="M21" s="1" t="s">
        <v>1562</v>
      </c>
      <c r="N21" s="1" t="s">
        <v>22</v>
      </c>
      <c r="O21" s="1" t="s">
        <v>28</v>
      </c>
      <c r="P21" s="1" t="s">
        <v>256</v>
      </c>
      <c r="Q21" s="1" t="s">
        <v>257</v>
      </c>
      <c r="R21" s="19" t="s">
        <v>697</v>
      </c>
      <c r="U21" s="1" t="s">
        <v>9</v>
      </c>
      <c r="V21" s="1" t="s">
        <v>10</v>
      </c>
      <c r="W21" s="1" t="s">
        <v>11</v>
      </c>
      <c r="Y21" s="1" t="s">
        <v>97</v>
      </c>
    </row>
    <row r="22" spans="1:25" ht="14.4" x14ac:dyDescent="0.3">
      <c r="A22">
        <v>21</v>
      </c>
      <c r="B22">
        <f>L22</f>
        <v>21</v>
      </c>
      <c r="C22" s="4" t="str">
        <f t="shared" si="6"/>
        <v>Session Title 21</v>
      </c>
      <c r="D22" s="3"/>
      <c r="E22" s="4">
        <f t="shared" si="7"/>
        <v>1651494600</v>
      </c>
      <c r="F22" s="4">
        <f t="shared" si="8"/>
        <v>1651497300</v>
      </c>
      <c r="G22" s="4" t="str">
        <f t="shared" si="9"/>
        <v>Konferens</v>
      </c>
      <c r="H22" s="6">
        <f t="shared" si="0"/>
        <v>21</v>
      </c>
      <c r="I22" s="7" t="str">
        <f>CONCATENATE(TEXT(K22,"åååå-MM-dd"), " ",(SUBSTITUTE(LEFT(O22,5),".",":")))</f>
        <v>2022-05-02 13:30</v>
      </c>
      <c r="J22" s="7" t="str">
        <f>CONCATENATE(TEXT(K22,"åååå-MM-dd"), " ",(SUBSTITUTE(RIGHT(O22,5),".",":")))</f>
        <v>2022-05-02 14:15</v>
      </c>
      <c r="K22" s="7" t="str">
        <f t="shared" si="5"/>
        <v>2022-05-02</v>
      </c>
      <c r="L22" s="2">
        <v>21</v>
      </c>
      <c r="M22" s="1" t="s">
        <v>1563</v>
      </c>
      <c r="N22" s="1" t="s">
        <v>22</v>
      </c>
      <c r="O22" s="1" t="s">
        <v>28</v>
      </c>
      <c r="P22" s="1" t="s">
        <v>258</v>
      </c>
      <c r="Q22" s="1" t="s">
        <v>259</v>
      </c>
      <c r="R22" s="19" t="s">
        <v>698</v>
      </c>
      <c r="S22" s="1" t="s">
        <v>29</v>
      </c>
      <c r="T22" s="1" t="s">
        <v>29</v>
      </c>
      <c r="U22" s="1" t="s">
        <v>9</v>
      </c>
      <c r="V22" s="1" t="s">
        <v>10</v>
      </c>
      <c r="W22" s="1" t="s">
        <v>11</v>
      </c>
      <c r="X22" s="1" t="s">
        <v>30</v>
      </c>
    </row>
    <row r="23" spans="1:25" ht="14.4" x14ac:dyDescent="0.3">
      <c r="A23">
        <v>22</v>
      </c>
      <c r="B23">
        <f>L23</f>
        <v>22</v>
      </c>
      <c r="C23" s="4" t="str">
        <f t="shared" si="6"/>
        <v>Session Title 22</v>
      </c>
      <c r="D23" s="3"/>
      <c r="E23" s="4">
        <f t="shared" si="7"/>
        <v>1651498199.9999998</v>
      </c>
      <c r="F23" s="4">
        <f t="shared" si="8"/>
        <v>1651501800.0000002</v>
      </c>
      <c r="G23" s="4" t="str">
        <f t="shared" si="9"/>
        <v>Konferens</v>
      </c>
      <c r="H23" s="6">
        <f t="shared" si="0"/>
        <v>22</v>
      </c>
      <c r="I23" s="7" t="str">
        <f>CONCATENATE(TEXT(K23,"åååå-MM-dd"), " ",(SUBSTITUTE(LEFT(O23,5),".",":")))</f>
        <v>2022-05-02 14:30</v>
      </c>
      <c r="J23" s="7" t="str">
        <f>CONCATENATE(TEXT(K23,"åååå-MM-dd"), " ",(SUBSTITUTE(RIGHT(O23,5),".",":")))</f>
        <v>2022-05-02 15:30</v>
      </c>
      <c r="K23" s="7" t="str">
        <f t="shared" si="5"/>
        <v>2022-05-02</v>
      </c>
      <c r="L23" s="2">
        <v>22</v>
      </c>
      <c r="M23" s="1" t="s">
        <v>1564</v>
      </c>
      <c r="N23" s="1" t="s">
        <v>22</v>
      </c>
      <c r="O23" s="1" t="s">
        <v>44</v>
      </c>
      <c r="P23" s="1" t="s">
        <v>260</v>
      </c>
      <c r="Q23" s="1" t="s">
        <v>261</v>
      </c>
      <c r="R23" s="19" t="s">
        <v>699</v>
      </c>
      <c r="T23" s="1" t="s">
        <v>160</v>
      </c>
      <c r="U23" s="1" t="s">
        <v>9</v>
      </c>
      <c r="V23" s="1" t="s">
        <v>10</v>
      </c>
      <c r="W23" s="1" t="s">
        <v>11</v>
      </c>
    </row>
    <row r="24" spans="1:25" ht="14.4" x14ac:dyDescent="0.3">
      <c r="A24">
        <v>23</v>
      </c>
      <c r="B24">
        <f>L24</f>
        <v>23</v>
      </c>
      <c r="C24" s="4" t="str">
        <f t="shared" si="6"/>
        <v>Session Title 23</v>
      </c>
      <c r="D24" s="3"/>
      <c r="E24" s="4">
        <f t="shared" si="7"/>
        <v>1651498199.9999998</v>
      </c>
      <c r="F24" s="4">
        <f t="shared" si="8"/>
        <v>1651501800.0000002</v>
      </c>
      <c r="G24" s="4" t="str">
        <f t="shared" si="9"/>
        <v>Konferens</v>
      </c>
      <c r="H24" s="6">
        <f t="shared" si="0"/>
        <v>23</v>
      </c>
      <c r="I24" s="7" t="str">
        <f>CONCATENATE(TEXT(K24,"åååå-MM-dd"), " ",(SUBSTITUTE(LEFT(O24,5),".",":")))</f>
        <v>2022-05-02 14:30</v>
      </c>
      <c r="J24" s="7" t="str">
        <f>CONCATENATE(TEXT(K24,"åååå-MM-dd"), " ",(SUBSTITUTE(RIGHT(O24,5),".",":")))</f>
        <v>2022-05-02 15:30</v>
      </c>
      <c r="K24" s="7" t="str">
        <f t="shared" si="5"/>
        <v>2022-05-02</v>
      </c>
      <c r="L24" s="2">
        <v>23</v>
      </c>
      <c r="M24" s="1" t="s">
        <v>1565</v>
      </c>
      <c r="N24" s="1" t="s">
        <v>22</v>
      </c>
      <c r="O24" s="1" t="s">
        <v>44</v>
      </c>
      <c r="P24" s="1" t="s">
        <v>262</v>
      </c>
      <c r="Q24" s="1" t="s">
        <v>263</v>
      </c>
      <c r="R24" s="19" t="s">
        <v>700</v>
      </c>
      <c r="T24" s="1" t="s">
        <v>45</v>
      </c>
      <c r="U24" s="1" t="s">
        <v>9</v>
      </c>
      <c r="V24" s="1" t="s">
        <v>10</v>
      </c>
      <c r="W24" s="1" t="s">
        <v>11</v>
      </c>
    </row>
    <row r="25" spans="1:25" ht="14.4" x14ac:dyDescent="0.3">
      <c r="A25">
        <v>24</v>
      </c>
      <c r="B25">
        <f>L25</f>
        <v>24</v>
      </c>
      <c r="C25" s="4" t="str">
        <f t="shared" ref="C25:C88" si="10">CLEAN(M25)</f>
        <v>Session Title 24</v>
      </c>
      <c r="D25" s="3"/>
      <c r="E25" s="4">
        <f t="shared" ref="E25:E88" si="11">((I25-DATE(1970,1,1))*86400)-3600</f>
        <v>1651498199.9999998</v>
      </c>
      <c r="F25" s="4">
        <f t="shared" ref="F25:F88" si="12">((J25-DATE(1970,1,1))*86400)-3600</f>
        <v>1651501800.0000002</v>
      </c>
      <c r="G25" s="4" t="str">
        <f t="shared" ref="G25:G88" si="13">CLEAN(V25)</f>
        <v>Konferens</v>
      </c>
      <c r="H25" s="6">
        <f t="shared" si="0"/>
        <v>24</v>
      </c>
      <c r="I25" s="7" t="str">
        <f>CONCATENATE(TEXT(K25,"åååå-MM-dd"), " ",(SUBSTITUTE(LEFT(O25,5),".",":")))</f>
        <v>2022-05-02 14:30</v>
      </c>
      <c r="J25" s="7" t="str">
        <f>CONCATENATE(TEXT(K25,"åååå-MM-dd"), " ",(SUBSTITUTE(RIGHT(O25,5),".",":")))</f>
        <v>2022-05-02 15:30</v>
      </c>
      <c r="K25" s="7" t="str">
        <f t="shared" si="5"/>
        <v>2022-05-02</v>
      </c>
      <c r="L25" s="2">
        <v>24</v>
      </c>
      <c r="M25" s="1" t="s">
        <v>1566</v>
      </c>
      <c r="N25" s="1" t="s">
        <v>22</v>
      </c>
      <c r="O25" s="1" t="s">
        <v>44</v>
      </c>
      <c r="P25" s="1" t="s">
        <v>264</v>
      </c>
      <c r="Q25" s="1" t="s">
        <v>265</v>
      </c>
      <c r="R25" s="19" t="s">
        <v>701</v>
      </c>
      <c r="U25" s="1" t="s">
        <v>9</v>
      </c>
      <c r="V25" s="1" t="s">
        <v>10</v>
      </c>
      <c r="W25" s="1" t="s">
        <v>11</v>
      </c>
      <c r="Y25" s="1" t="s">
        <v>100</v>
      </c>
    </row>
    <row r="26" spans="1:25" ht="14.4" x14ac:dyDescent="0.3">
      <c r="A26">
        <v>25</v>
      </c>
      <c r="B26">
        <f>L26</f>
        <v>25</v>
      </c>
      <c r="C26" s="4" t="str">
        <f t="shared" si="10"/>
        <v>Session Title 25</v>
      </c>
      <c r="D26" s="3"/>
      <c r="E26" s="4">
        <f t="shared" si="11"/>
        <v>1651498199.9999998</v>
      </c>
      <c r="F26" s="4">
        <f t="shared" si="12"/>
        <v>1651501800.0000002</v>
      </c>
      <c r="G26" s="4" t="str">
        <f t="shared" si="13"/>
        <v>Konferens</v>
      </c>
      <c r="H26" s="6">
        <f t="shared" si="0"/>
        <v>25</v>
      </c>
      <c r="I26" s="7" t="str">
        <f>CONCATENATE(TEXT(K26,"åååå-MM-dd"), " ",(SUBSTITUTE(LEFT(O26,5),".",":")))</f>
        <v>2022-05-02 14:30</v>
      </c>
      <c r="J26" s="7" t="str">
        <f>CONCATENATE(TEXT(K26,"åååå-MM-dd"), " ",(SUBSTITUTE(RIGHT(O26,5),".",":")))</f>
        <v>2022-05-02 15:30</v>
      </c>
      <c r="K26" s="7" t="str">
        <f t="shared" si="5"/>
        <v>2022-05-02</v>
      </c>
      <c r="L26" s="2">
        <v>25</v>
      </c>
      <c r="M26" s="1" t="s">
        <v>1567</v>
      </c>
      <c r="N26" s="1" t="s">
        <v>22</v>
      </c>
      <c r="O26" s="1" t="s">
        <v>44</v>
      </c>
      <c r="P26" s="1" t="s">
        <v>266</v>
      </c>
      <c r="Q26" s="1" t="s">
        <v>267</v>
      </c>
      <c r="R26" s="19" t="s">
        <v>702</v>
      </c>
      <c r="T26" s="1" t="s">
        <v>18</v>
      </c>
      <c r="U26" s="1" t="s">
        <v>9</v>
      </c>
      <c r="V26" s="1" t="s">
        <v>10</v>
      </c>
      <c r="W26" s="1" t="s">
        <v>11</v>
      </c>
      <c r="Y26" s="1" t="s">
        <v>82</v>
      </c>
    </row>
    <row r="27" spans="1:25" ht="14.4" x14ac:dyDescent="0.3">
      <c r="A27">
        <v>26</v>
      </c>
      <c r="B27">
        <f>L27</f>
        <v>26</v>
      </c>
      <c r="C27" s="4" t="str">
        <f t="shared" si="10"/>
        <v>Session Title 26</v>
      </c>
      <c r="D27" s="3"/>
      <c r="E27" s="4">
        <f t="shared" si="11"/>
        <v>1651498199.9999998</v>
      </c>
      <c r="F27" s="4">
        <f t="shared" si="12"/>
        <v>1651501800.0000002</v>
      </c>
      <c r="G27" s="4" t="str">
        <f t="shared" si="13"/>
        <v>Konferens</v>
      </c>
      <c r="H27" s="6">
        <f t="shared" si="0"/>
        <v>26</v>
      </c>
      <c r="I27" s="7" t="str">
        <f>CONCATENATE(TEXT(K27,"åååå-MM-dd"), " ",(SUBSTITUTE(LEFT(O27,5),".",":")))</f>
        <v>2022-05-02 14:30</v>
      </c>
      <c r="J27" s="7" t="str">
        <f>CONCATENATE(TEXT(K27,"åååå-MM-dd"), " ",(SUBSTITUTE(RIGHT(O27,5),".",":")))</f>
        <v>2022-05-02 15:30</v>
      </c>
      <c r="K27" s="7" t="str">
        <f t="shared" si="5"/>
        <v>2022-05-02</v>
      </c>
      <c r="L27" s="2">
        <v>26</v>
      </c>
      <c r="M27" s="1" t="s">
        <v>1568</v>
      </c>
      <c r="N27" s="1" t="s">
        <v>22</v>
      </c>
      <c r="O27" s="1" t="s">
        <v>44</v>
      </c>
      <c r="P27" s="1" t="s">
        <v>268</v>
      </c>
      <c r="Q27" s="1" t="s">
        <v>269</v>
      </c>
      <c r="R27" s="19" t="s">
        <v>703</v>
      </c>
      <c r="T27" s="1" t="s">
        <v>37</v>
      </c>
      <c r="U27" s="1" t="s">
        <v>9</v>
      </c>
      <c r="V27" s="1" t="s">
        <v>10</v>
      </c>
      <c r="W27" s="1" t="s">
        <v>11</v>
      </c>
    </row>
    <row r="28" spans="1:25" ht="14.4" x14ac:dyDescent="0.3">
      <c r="A28">
        <v>27</v>
      </c>
      <c r="B28">
        <f>L28</f>
        <v>27</v>
      </c>
      <c r="C28" s="4" t="str">
        <f t="shared" si="10"/>
        <v>Session Title 27</v>
      </c>
      <c r="D28" s="3"/>
      <c r="E28" s="4">
        <f t="shared" si="11"/>
        <v>1651498199.9999998</v>
      </c>
      <c r="F28" s="4">
        <f t="shared" si="12"/>
        <v>1651501800.0000002</v>
      </c>
      <c r="G28" s="4" t="str">
        <f t="shared" si="13"/>
        <v>Konferens</v>
      </c>
      <c r="H28" s="6">
        <f t="shared" si="0"/>
        <v>27</v>
      </c>
      <c r="I28" s="7" t="str">
        <f>CONCATENATE(TEXT(K28,"åååå-MM-dd"), " ",(SUBSTITUTE(LEFT(O28,5),".",":")))</f>
        <v>2022-05-02 14:30</v>
      </c>
      <c r="J28" s="7" t="str">
        <f>CONCATENATE(TEXT(K28,"åååå-MM-dd"), " ",(SUBSTITUTE(RIGHT(O28,5),".",":")))</f>
        <v>2022-05-02 15:30</v>
      </c>
      <c r="K28" s="7" t="str">
        <f t="shared" si="5"/>
        <v>2022-05-02</v>
      </c>
      <c r="L28" s="2">
        <v>27</v>
      </c>
      <c r="M28" s="1" t="s">
        <v>1569</v>
      </c>
      <c r="N28" s="1" t="s">
        <v>22</v>
      </c>
      <c r="O28" s="1" t="s">
        <v>44</v>
      </c>
      <c r="P28" s="1" t="s">
        <v>270</v>
      </c>
      <c r="Q28" s="1" t="s">
        <v>271</v>
      </c>
      <c r="R28" s="19" t="s">
        <v>704</v>
      </c>
      <c r="T28" s="1" t="s">
        <v>63</v>
      </c>
      <c r="U28" s="1" t="s">
        <v>9</v>
      </c>
      <c r="V28" s="1" t="s">
        <v>10</v>
      </c>
      <c r="W28" s="1" t="s">
        <v>11</v>
      </c>
      <c r="X28" s="1" t="s">
        <v>122</v>
      </c>
    </row>
    <row r="29" spans="1:25" ht="14.4" x14ac:dyDescent="0.3">
      <c r="A29">
        <v>28</v>
      </c>
      <c r="B29">
        <f>L29</f>
        <v>28</v>
      </c>
      <c r="C29" s="4" t="str">
        <f t="shared" si="10"/>
        <v>Session Title 28</v>
      </c>
      <c r="D29" s="3"/>
      <c r="E29" s="4">
        <f t="shared" si="11"/>
        <v>1651499100.0000002</v>
      </c>
      <c r="F29" s="4">
        <f t="shared" si="12"/>
        <v>1651502700</v>
      </c>
      <c r="G29" s="4" t="str">
        <f t="shared" si="13"/>
        <v>Konferens</v>
      </c>
      <c r="H29" s="6">
        <f t="shared" si="0"/>
        <v>28</v>
      </c>
      <c r="I29" s="7" t="str">
        <f>CONCATENATE(TEXT(K29,"åååå-MM-dd"), " ",(SUBSTITUTE(LEFT(O29,5),".",":")))</f>
        <v>2022-05-02 14:45</v>
      </c>
      <c r="J29" s="7" t="str">
        <f>CONCATENATE(TEXT(K29,"åååå-MM-dd"), " ",(SUBSTITUTE(RIGHT(O29,5),".",":")))</f>
        <v>2022-05-02 15:45</v>
      </c>
      <c r="K29" s="7" t="str">
        <f t="shared" si="5"/>
        <v>2022-05-02</v>
      </c>
      <c r="L29" s="2">
        <v>28</v>
      </c>
      <c r="M29" s="1" t="s">
        <v>1570</v>
      </c>
      <c r="N29" s="1" t="s">
        <v>22</v>
      </c>
      <c r="O29" s="1" t="s">
        <v>70</v>
      </c>
      <c r="P29" s="1" t="s">
        <v>272</v>
      </c>
      <c r="Q29" s="1" t="s">
        <v>273</v>
      </c>
      <c r="R29" s="19" t="s">
        <v>705</v>
      </c>
      <c r="U29" s="1" t="s">
        <v>9</v>
      </c>
      <c r="V29" s="1" t="s">
        <v>10</v>
      </c>
      <c r="W29" s="1" t="s">
        <v>11</v>
      </c>
    </row>
    <row r="30" spans="1:25" ht="14.4" x14ac:dyDescent="0.3">
      <c r="A30">
        <v>29</v>
      </c>
      <c r="B30">
        <f>L30</f>
        <v>29</v>
      </c>
      <c r="C30" s="4" t="str">
        <f t="shared" si="10"/>
        <v>Session Title 29</v>
      </c>
      <c r="D30" s="3"/>
      <c r="E30" s="4">
        <f t="shared" si="11"/>
        <v>1651499100.0000002</v>
      </c>
      <c r="F30" s="4">
        <f t="shared" si="12"/>
        <v>1651502700</v>
      </c>
      <c r="G30" s="4" t="str">
        <f t="shared" si="13"/>
        <v>Konferens</v>
      </c>
      <c r="H30" s="6">
        <f t="shared" si="0"/>
        <v>29</v>
      </c>
      <c r="I30" s="7" t="str">
        <f>CONCATENATE(TEXT(K30,"åååå-MM-dd"), " ",(SUBSTITUTE(LEFT(O30,5),".",":")))</f>
        <v>2022-05-02 14:45</v>
      </c>
      <c r="J30" s="7" t="str">
        <f>CONCATENATE(TEXT(K30,"åååå-MM-dd"), " ",(SUBSTITUTE(RIGHT(O30,5),".",":")))</f>
        <v>2022-05-02 15:45</v>
      </c>
      <c r="K30" s="7" t="str">
        <f t="shared" si="5"/>
        <v>2022-05-02</v>
      </c>
      <c r="L30" s="2">
        <v>29</v>
      </c>
      <c r="M30" s="1" t="s">
        <v>1571</v>
      </c>
      <c r="N30" s="1" t="s">
        <v>22</v>
      </c>
      <c r="O30" s="1" t="s">
        <v>70</v>
      </c>
      <c r="P30" s="1" t="s">
        <v>274</v>
      </c>
      <c r="Q30" s="1" t="s">
        <v>275</v>
      </c>
      <c r="R30" s="19" t="s">
        <v>706</v>
      </c>
      <c r="T30" s="1" t="s">
        <v>63</v>
      </c>
      <c r="U30" s="1" t="s">
        <v>9</v>
      </c>
      <c r="V30" s="1" t="s">
        <v>10</v>
      </c>
      <c r="W30" s="1" t="s">
        <v>11</v>
      </c>
      <c r="X30" s="1" t="s">
        <v>111</v>
      </c>
      <c r="Y30" s="1" t="s">
        <v>112</v>
      </c>
    </row>
    <row r="31" spans="1:25" ht="14.4" x14ac:dyDescent="0.3">
      <c r="A31">
        <v>30</v>
      </c>
      <c r="B31">
        <f>L31</f>
        <v>30</v>
      </c>
      <c r="C31" s="4" t="str">
        <f t="shared" si="10"/>
        <v>Session Title 30</v>
      </c>
      <c r="D31" s="3"/>
      <c r="E31" s="4">
        <f t="shared" si="11"/>
        <v>1651499100.0000002</v>
      </c>
      <c r="F31" s="4">
        <f t="shared" si="12"/>
        <v>1651502700</v>
      </c>
      <c r="G31" s="4" t="str">
        <f t="shared" si="13"/>
        <v>Konferens</v>
      </c>
      <c r="H31" s="6">
        <f t="shared" si="0"/>
        <v>30</v>
      </c>
      <c r="I31" s="7" t="str">
        <f>CONCATENATE(TEXT(K31,"åååå-MM-dd"), " ",(SUBSTITUTE(LEFT(O31,5),".",":")))</f>
        <v>2022-05-02 14:45</v>
      </c>
      <c r="J31" s="7" t="str">
        <f>CONCATENATE(TEXT(K31,"åååå-MM-dd"), " ",(SUBSTITUTE(RIGHT(O31,5),".",":")))</f>
        <v>2022-05-02 15:45</v>
      </c>
      <c r="K31" s="7" t="str">
        <f t="shared" si="5"/>
        <v>2022-05-02</v>
      </c>
      <c r="L31" s="2">
        <v>30</v>
      </c>
      <c r="M31" s="1" t="s">
        <v>1572</v>
      </c>
      <c r="N31" s="1" t="s">
        <v>22</v>
      </c>
      <c r="O31" s="1" t="s">
        <v>70</v>
      </c>
      <c r="P31" s="1" t="s">
        <v>276</v>
      </c>
      <c r="Q31" s="1" t="s">
        <v>277</v>
      </c>
      <c r="R31" s="19" t="s">
        <v>707</v>
      </c>
      <c r="T31" s="1" t="s">
        <v>149</v>
      </c>
      <c r="U31" s="1" t="s">
        <v>9</v>
      </c>
      <c r="V31" s="1" t="s">
        <v>10</v>
      </c>
      <c r="W31" s="1" t="s">
        <v>20</v>
      </c>
      <c r="Y31" s="1" t="s">
        <v>150</v>
      </c>
    </row>
    <row r="32" spans="1:25" ht="14.4" x14ac:dyDescent="0.3">
      <c r="A32">
        <v>31</v>
      </c>
      <c r="B32">
        <f>L32</f>
        <v>31</v>
      </c>
      <c r="C32" s="4" t="str">
        <f t="shared" si="10"/>
        <v>Session Title 31</v>
      </c>
      <c r="D32" s="3"/>
      <c r="E32" s="4">
        <f t="shared" si="11"/>
        <v>1651499100.0000002</v>
      </c>
      <c r="F32" s="4">
        <f t="shared" si="12"/>
        <v>1651502700</v>
      </c>
      <c r="G32" s="4" t="str">
        <f t="shared" si="13"/>
        <v>Konferens</v>
      </c>
      <c r="H32" s="6">
        <f t="shared" si="0"/>
        <v>31</v>
      </c>
      <c r="I32" s="7" t="str">
        <f>CONCATENATE(TEXT(K32,"åååå-MM-dd"), " ",(SUBSTITUTE(LEFT(O32,5),".",":")))</f>
        <v>2022-05-02 14:45</v>
      </c>
      <c r="J32" s="7" t="str">
        <f>CONCATENATE(TEXT(K32,"åååå-MM-dd"), " ",(SUBSTITUTE(RIGHT(O32,5),".",":")))</f>
        <v>2022-05-02 15:45</v>
      </c>
      <c r="K32" s="7" t="str">
        <f t="shared" si="5"/>
        <v>2022-05-02</v>
      </c>
      <c r="L32" s="2">
        <v>31</v>
      </c>
      <c r="M32" s="1" t="s">
        <v>1573</v>
      </c>
      <c r="N32" s="1" t="s">
        <v>22</v>
      </c>
      <c r="O32" s="1" t="s">
        <v>70</v>
      </c>
      <c r="P32" s="1" t="s">
        <v>278</v>
      </c>
      <c r="Q32" s="1" t="s">
        <v>279</v>
      </c>
      <c r="R32" s="19" t="s">
        <v>708</v>
      </c>
      <c r="U32" s="1" t="s">
        <v>9</v>
      </c>
      <c r="V32" s="1" t="s">
        <v>10</v>
      </c>
      <c r="W32" s="1" t="s">
        <v>11</v>
      </c>
      <c r="Y32" s="1" t="s">
        <v>71</v>
      </c>
    </row>
    <row r="33" spans="1:25" ht="14.4" x14ac:dyDescent="0.3">
      <c r="A33">
        <v>32</v>
      </c>
      <c r="B33">
        <f>L33</f>
        <v>32</v>
      </c>
      <c r="C33" s="4" t="str">
        <f t="shared" si="10"/>
        <v>Session Title 32</v>
      </c>
      <c r="D33" s="3"/>
      <c r="E33" s="4">
        <f t="shared" si="11"/>
        <v>1651504500.0000002</v>
      </c>
      <c r="F33" s="4">
        <f t="shared" si="12"/>
        <v>1651508100</v>
      </c>
      <c r="G33" s="4" t="str">
        <f t="shared" si="13"/>
        <v>Konferens</v>
      </c>
      <c r="H33" s="6">
        <f t="shared" si="0"/>
        <v>32</v>
      </c>
      <c r="I33" s="7" t="str">
        <f>CONCATENATE(TEXT(K33,"åååå-MM-dd"), " ",(SUBSTITUTE(LEFT(O33,5),".",":")))</f>
        <v>2022-05-02 16:15</v>
      </c>
      <c r="J33" s="7" t="str">
        <f>CONCATENATE(TEXT(K33,"åååå-MM-dd"), " ",(SUBSTITUTE(RIGHT(O33,5),".",":")))</f>
        <v>2022-05-02 17:15</v>
      </c>
      <c r="K33" s="7" t="str">
        <f t="shared" si="5"/>
        <v>2022-05-02</v>
      </c>
      <c r="L33" s="2">
        <v>32</v>
      </c>
      <c r="M33" s="1" t="s">
        <v>1574</v>
      </c>
      <c r="N33" s="1" t="s">
        <v>22</v>
      </c>
      <c r="O33" s="1" t="s">
        <v>31</v>
      </c>
      <c r="P33" s="1" t="s">
        <v>280</v>
      </c>
      <c r="Q33" s="1" t="s">
        <v>281</v>
      </c>
      <c r="R33" s="19" t="s">
        <v>709</v>
      </c>
      <c r="T33" s="1" t="s">
        <v>149</v>
      </c>
      <c r="U33" s="1" t="s">
        <v>9</v>
      </c>
      <c r="V33" s="1" t="s">
        <v>10</v>
      </c>
      <c r="W33" s="1" t="s">
        <v>20</v>
      </c>
      <c r="Y33" s="1" t="s">
        <v>150</v>
      </c>
    </row>
    <row r="34" spans="1:25" ht="14.4" x14ac:dyDescent="0.3">
      <c r="A34">
        <v>33</v>
      </c>
      <c r="B34">
        <f>L34</f>
        <v>33</v>
      </c>
      <c r="C34" s="4" t="str">
        <f t="shared" si="10"/>
        <v>Session Title 33</v>
      </c>
      <c r="D34" s="3"/>
      <c r="E34" s="4">
        <f t="shared" si="11"/>
        <v>1651504500.0000002</v>
      </c>
      <c r="F34" s="4">
        <f t="shared" si="12"/>
        <v>1651508100</v>
      </c>
      <c r="G34" s="4" t="str">
        <f t="shared" si="13"/>
        <v>Konferens</v>
      </c>
      <c r="H34" s="6">
        <f t="shared" si="0"/>
        <v>33</v>
      </c>
      <c r="I34" s="7" t="str">
        <f>CONCATENATE(TEXT(K34,"åååå-MM-dd"), " ",(SUBSTITUTE(LEFT(O34,5),".",":")))</f>
        <v>2022-05-02 16:15</v>
      </c>
      <c r="J34" s="7" t="str">
        <f>CONCATENATE(TEXT(K34,"åååå-MM-dd"), " ",(SUBSTITUTE(RIGHT(O34,5),".",":")))</f>
        <v>2022-05-02 17:15</v>
      </c>
      <c r="K34" s="7" t="str">
        <f t="shared" si="5"/>
        <v>2022-05-02</v>
      </c>
      <c r="L34" s="2">
        <v>33</v>
      </c>
      <c r="M34" s="1" t="s">
        <v>1575</v>
      </c>
      <c r="N34" s="1" t="s">
        <v>22</v>
      </c>
      <c r="O34" s="1" t="s">
        <v>31</v>
      </c>
      <c r="P34" s="1" t="s">
        <v>282</v>
      </c>
      <c r="Q34" s="1" t="s">
        <v>283</v>
      </c>
      <c r="R34" s="19" t="s">
        <v>710</v>
      </c>
      <c r="U34" s="1" t="s">
        <v>9</v>
      </c>
      <c r="V34" s="1" t="s">
        <v>10</v>
      </c>
      <c r="W34" s="1" t="s">
        <v>11</v>
      </c>
      <c r="Y34" s="1" t="s">
        <v>199</v>
      </c>
    </row>
    <row r="35" spans="1:25" ht="14.4" x14ac:dyDescent="0.3">
      <c r="A35">
        <v>34</v>
      </c>
      <c r="B35">
        <f>L35</f>
        <v>34</v>
      </c>
      <c r="C35" s="4" t="str">
        <f t="shared" si="10"/>
        <v>Session Title 34</v>
      </c>
      <c r="D35" s="3"/>
      <c r="E35" s="4">
        <f t="shared" si="11"/>
        <v>1651504500.0000002</v>
      </c>
      <c r="F35" s="4">
        <f t="shared" si="12"/>
        <v>1651508100</v>
      </c>
      <c r="G35" s="4" t="str">
        <f t="shared" si="13"/>
        <v>Konferens</v>
      </c>
      <c r="H35" s="6">
        <f t="shared" si="0"/>
        <v>34</v>
      </c>
      <c r="I35" s="7" t="str">
        <f>CONCATENATE(TEXT(K35,"åååå-MM-dd"), " ",(SUBSTITUTE(LEFT(O35,5),".",":")))</f>
        <v>2022-05-02 16:15</v>
      </c>
      <c r="J35" s="7" t="str">
        <f>CONCATENATE(TEXT(K35,"åååå-MM-dd"), " ",(SUBSTITUTE(RIGHT(O35,5),".",":")))</f>
        <v>2022-05-02 17:15</v>
      </c>
      <c r="K35" s="7" t="str">
        <f t="shared" si="5"/>
        <v>2022-05-02</v>
      </c>
      <c r="L35" s="2">
        <v>34</v>
      </c>
      <c r="M35" s="1" t="s">
        <v>1576</v>
      </c>
      <c r="N35" s="1" t="s">
        <v>22</v>
      </c>
      <c r="O35" s="1" t="s">
        <v>31</v>
      </c>
      <c r="P35" s="1" t="s">
        <v>284</v>
      </c>
      <c r="Q35" s="1" t="s">
        <v>285</v>
      </c>
      <c r="R35" s="19" t="s">
        <v>711</v>
      </c>
      <c r="S35" s="1" t="s">
        <v>32</v>
      </c>
      <c r="T35" s="1" t="s">
        <v>33</v>
      </c>
      <c r="U35" s="1" t="s">
        <v>9</v>
      </c>
      <c r="V35" s="1" t="s">
        <v>10</v>
      </c>
      <c r="W35" s="1" t="s">
        <v>11</v>
      </c>
      <c r="X35" s="1" t="s">
        <v>34</v>
      </c>
      <c r="Y35" s="1" t="s">
        <v>34</v>
      </c>
    </row>
    <row r="36" spans="1:25" ht="14.4" x14ac:dyDescent="0.3">
      <c r="A36">
        <v>35</v>
      </c>
      <c r="B36">
        <f>L36</f>
        <v>35</v>
      </c>
      <c r="C36" s="4" t="str">
        <f t="shared" si="10"/>
        <v>Session Title 35</v>
      </c>
      <c r="D36" s="3"/>
      <c r="E36" s="4">
        <f t="shared" si="11"/>
        <v>1651504500.0000002</v>
      </c>
      <c r="F36" s="4">
        <f t="shared" si="12"/>
        <v>1651508100</v>
      </c>
      <c r="G36" s="4" t="str">
        <f t="shared" si="13"/>
        <v>Konferens</v>
      </c>
      <c r="H36" s="6">
        <f t="shared" si="0"/>
        <v>35</v>
      </c>
      <c r="I36" s="7" t="str">
        <f>CONCATENATE(TEXT(K36,"åååå-MM-dd"), " ",(SUBSTITUTE(LEFT(O36,5),".",":")))</f>
        <v>2022-05-02 16:15</v>
      </c>
      <c r="J36" s="7" t="str">
        <f>CONCATENATE(TEXT(K36,"åååå-MM-dd"), " ",(SUBSTITUTE(RIGHT(O36,5),".",":")))</f>
        <v>2022-05-02 17:15</v>
      </c>
      <c r="K36" s="7" t="str">
        <f t="shared" si="5"/>
        <v>2022-05-02</v>
      </c>
      <c r="L36" s="2">
        <v>35</v>
      </c>
      <c r="M36" s="1" t="s">
        <v>1577</v>
      </c>
      <c r="N36" s="1" t="s">
        <v>22</v>
      </c>
      <c r="O36" s="1" t="s">
        <v>31</v>
      </c>
      <c r="P36" s="1" t="s">
        <v>286</v>
      </c>
      <c r="Q36" s="1" t="s">
        <v>287</v>
      </c>
      <c r="R36" s="19" t="s">
        <v>712</v>
      </c>
      <c r="U36" s="1" t="s">
        <v>9</v>
      </c>
      <c r="V36" s="1" t="s">
        <v>10</v>
      </c>
      <c r="W36" s="1" t="s">
        <v>11</v>
      </c>
      <c r="Y36" s="1" t="s">
        <v>146</v>
      </c>
    </row>
    <row r="37" spans="1:25" ht="14.4" x14ac:dyDescent="0.3">
      <c r="A37">
        <v>36</v>
      </c>
      <c r="B37">
        <f>L37</f>
        <v>36</v>
      </c>
      <c r="C37" s="4" t="str">
        <f t="shared" si="10"/>
        <v>Session Title 36</v>
      </c>
      <c r="D37" s="3"/>
      <c r="E37" s="4">
        <f t="shared" si="11"/>
        <v>1651504500.0000002</v>
      </c>
      <c r="F37" s="4">
        <f t="shared" si="12"/>
        <v>1651508100</v>
      </c>
      <c r="G37" s="4" t="str">
        <f t="shared" si="13"/>
        <v>Konferens</v>
      </c>
      <c r="H37" s="6">
        <f t="shared" si="0"/>
        <v>36</v>
      </c>
      <c r="I37" s="7" t="str">
        <f>CONCATENATE(TEXT(K37,"åååå-MM-dd"), " ",(SUBSTITUTE(LEFT(O37,5),".",":")))</f>
        <v>2022-05-02 16:15</v>
      </c>
      <c r="J37" s="7" t="str">
        <f>CONCATENATE(TEXT(K37,"åååå-MM-dd"), " ",(SUBSTITUTE(RIGHT(O37,5),".",":")))</f>
        <v>2022-05-02 17:15</v>
      </c>
      <c r="K37" s="7" t="str">
        <f t="shared" si="5"/>
        <v>2022-05-02</v>
      </c>
      <c r="L37" s="2">
        <v>36</v>
      </c>
      <c r="M37" s="1" t="s">
        <v>1578</v>
      </c>
      <c r="N37" s="1" t="s">
        <v>22</v>
      </c>
      <c r="O37" s="1" t="s">
        <v>31</v>
      </c>
      <c r="P37" s="1" t="s">
        <v>288</v>
      </c>
      <c r="Q37" s="1" t="s">
        <v>289</v>
      </c>
      <c r="R37" s="19" t="s">
        <v>713</v>
      </c>
      <c r="T37" s="1" t="s">
        <v>74</v>
      </c>
      <c r="U37" s="1" t="s">
        <v>9</v>
      </c>
      <c r="V37" s="1" t="s">
        <v>10</v>
      </c>
      <c r="W37" s="1" t="s">
        <v>20</v>
      </c>
      <c r="X37" s="1" t="s">
        <v>75</v>
      </c>
    </row>
    <row r="38" spans="1:25" ht="14.4" x14ac:dyDescent="0.3">
      <c r="A38">
        <v>37</v>
      </c>
      <c r="B38">
        <f>L38</f>
        <v>37</v>
      </c>
      <c r="C38" s="4" t="str">
        <f t="shared" si="10"/>
        <v>Session Title 37</v>
      </c>
      <c r="D38" s="3"/>
      <c r="E38" s="4">
        <f t="shared" si="11"/>
        <v>1651504500.0000002</v>
      </c>
      <c r="F38" s="4">
        <f t="shared" si="12"/>
        <v>1651508100</v>
      </c>
      <c r="G38" s="4" t="str">
        <f t="shared" si="13"/>
        <v>Konferens</v>
      </c>
      <c r="H38" s="6">
        <f t="shared" si="0"/>
        <v>37</v>
      </c>
      <c r="I38" s="7" t="str">
        <f>CONCATENATE(TEXT(K38,"åååå-MM-dd"), " ",(SUBSTITUTE(LEFT(O38,5),".",":")))</f>
        <v>2022-05-02 16:15</v>
      </c>
      <c r="J38" s="7" t="str">
        <f>CONCATENATE(TEXT(K38,"åååå-MM-dd"), " ",(SUBSTITUTE(RIGHT(O38,5),".",":")))</f>
        <v>2022-05-02 17:15</v>
      </c>
      <c r="K38" s="7" t="str">
        <f t="shared" si="5"/>
        <v>2022-05-02</v>
      </c>
      <c r="L38" s="2">
        <v>37</v>
      </c>
      <c r="M38" s="1" t="s">
        <v>1579</v>
      </c>
      <c r="N38" s="1" t="s">
        <v>22</v>
      </c>
      <c r="O38" s="1" t="s">
        <v>31</v>
      </c>
      <c r="P38" s="1" t="s">
        <v>290</v>
      </c>
      <c r="Q38" s="1" t="s">
        <v>291</v>
      </c>
      <c r="R38" s="19" t="s">
        <v>714</v>
      </c>
      <c r="T38" s="1" t="s">
        <v>63</v>
      </c>
      <c r="U38" s="1" t="s">
        <v>9</v>
      </c>
      <c r="V38" s="1" t="s">
        <v>10</v>
      </c>
      <c r="W38" s="1" t="s">
        <v>11</v>
      </c>
      <c r="X38" s="1" t="s">
        <v>125</v>
      </c>
      <c r="Y38" s="1" t="s">
        <v>125</v>
      </c>
    </row>
    <row r="39" spans="1:25" ht="14.4" x14ac:dyDescent="0.3">
      <c r="A39">
        <v>38</v>
      </c>
      <c r="B39">
        <f>L39</f>
        <v>38</v>
      </c>
      <c r="C39" s="4" t="str">
        <f t="shared" si="10"/>
        <v>Session Title 38</v>
      </c>
      <c r="D39" s="3"/>
      <c r="E39" s="4">
        <f t="shared" si="11"/>
        <v>1651505400</v>
      </c>
      <c r="F39" s="4">
        <f t="shared" si="12"/>
        <v>1651508999.9999998</v>
      </c>
      <c r="G39" s="4" t="str">
        <f t="shared" si="13"/>
        <v>Konferens</v>
      </c>
      <c r="H39" s="6">
        <f t="shared" si="0"/>
        <v>38</v>
      </c>
      <c r="I39" s="7" t="str">
        <f>CONCATENATE(TEXT(K39,"åååå-MM-dd"), " ",(SUBSTITUTE(LEFT(O39,5),".",":")))</f>
        <v>2022-05-02 16:30</v>
      </c>
      <c r="J39" s="7" t="str">
        <f>CONCATENATE(TEXT(K39,"åååå-MM-dd"), " ",(SUBSTITUTE(RIGHT(O39,5),".",":")))</f>
        <v>2022-05-02 17:30</v>
      </c>
      <c r="K39" s="7" t="str">
        <f t="shared" si="5"/>
        <v>2022-05-02</v>
      </c>
      <c r="L39" s="2">
        <v>38</v>
      </c>
      <c r="M39" s="1" t="s">
        <v>1580</v>
      </c>
      <c r="N39" s="1" t="s">
        <v>22</v>
      </c>
      <c r="O39" s="1" t="s">
        <v>35</v>
      </c>
      <c r="P39" s="1" t="s">
        <v>292</v>
      </c>
      <c r="Q39" s="1" t="s">
        <v>293</v>
      </c>
      <c r="R39" s="19" t="s">
        <v>715</v>
      </c>
      <c r="T39" s="1" t="s">
        <v>103</v>
      </c>
      <c r="U39" s="1" t="s">
        <v>9</v>
      </c>
      <c r="V39" s="1" t="s">
        <v>10</v>
      </c>
      <c r="W39" s="1" t="s">
        <v>11</v>
      </c>
      <c r="X39" s="1" t="s">
        <v>104</v>
      </c>
      <c r="Y39" s="1" t="s">
        <v>105</v>
      </c>
    </row>
    <row r="40" spans="1:25" ht="14.4" x14ac:dyDescent="0.3">
      <c r="A40">
        <v>39</v>
      </c>
      <c r="B40">
        <f>L40</f>
        <v>39</v>
      </c>
      <c r="C40" s="4" t="str">
        <f t="shared" si="10"/>
        <v>Session Title 39</v>
      </c>
      <c r="D40" s="3"/>
      <c r="E40" s="4">
        <f t="shared" si="11"/>
        <v>1651505400</v>
      </c>
      <c r="F40" s="4">
        <f t="shared" si="12"/>
        <v>1651508999.9999998</v>
      </c>
      <c r="G40" s="4" t="str">
        <f t="shared" si="13"/>
        <v>Konferens</v>
      </c>
      <c r="H40" s="6">
        <f t="shared" si="0"/>
        <v>39</v>
      </c>
      <c r="I40" s="7" t="str">
        <f>CONCATENATE(TEXT(K40,"åååå-MM-dd"), " ",(SUBSTITUTE(LEFT(O40,5),".",":")))</f>
        <v>2022-05-02 16:30</v>
      </c>
      <c r="J40" s="7" t="str">
        <f>CONCATENATE(TEXT(K40,"åååå-MM-dd"), " ",(SUBSTITUTE(RIGHT(O40,5),".",":")))</f>
        <v>2022-05-02 17:30</v>
      </c>
      <c r="K40" s="7" t="str">
        <f t="shared" si="5"/>
        <v>2022-05-02</v>
      </c>
      <c r="L40" s="2">
        <v>39</v>
      </c>
      <c r="M40" s="1" t="s">
        <v>1581</v>
      </c>
      <c r="N40" s="1" t="s">
        <v>22</v>
      </c>
      <c r="O40" s="1" t="s">
        <v>35</v>
      </c>
      <c r="P40" s="1" t="s">
        <v>294</v>
      </c>
      <c r="Q40" s="1" t="s">
        <v>295</v>
      </c>
      <c r="R40" s="19" t="s">
        <v>716</v>
      </c>
      <c r="S40" s="1" t="s">
        <v>94</v>
      </c>
      <c r="T40" s="1" t="s">
        <v>95</v>
      </c>
      <c r="U40" s="1" t="s">
        <v>9</v>
      </c>
      <c r="V40" s="1" t="s">
        <v>10</v>
      </c>
      <c r="W40" s="1" t="s">
        <v>11</v>
      </c>
      <c r="X40" s="1" t="s">
        <v>96</v>
      </c>
      <c r="Y40" s="1" t="s">
        <v>96</v>
      </c>
    </row>
    <row r="41" spans="1:25" ht="14.4" x14ac:dyDescent="0.3">
      <c r="A41">
        <v>40</v>
      </c>
      <c r="B41">
        <f>L41</f>
        <v>40</v>
      </c>
      <c r="C41" s="4" t="str">
        <f t="shared" si="10"/>
        <v>Session Title 40</v>
      </c>
      <c r="D41" s="3"/>
      <c r="E41" s="4">
        <f t="shared" si="11"/>
        <v>1651505400</v>
      </c>
      <c r="F41" s="4">
        <f t="shared" si="12"/>
        <v>1651508999.9999998</v>
      </c>
      <c r="G41" s="4" t="str">
        <f t="shared" si="13"/>
        <v>Konferens</v>
      </c>
      <c r="H41" s="6">
        <f t="shared" si="0"/>
        <v>40</v>
      </c>
      <c r="I41" s="7" t="str">
        <f>CONCATENATE(TEXT(K41,"åååå-MM-dd"), " ",(SUBSTITUTE(LEFT(O41,5),".",":")))</f>
        <v>2022-05-02 16:30</v>
      </c>
      <c r="J41" s="7" t="str">
        <f>CONCATENATE(TEXT(K41,"åååå-MM-dd"), " ",(SUBSTITUTE(RIGHT(O41,5),".",":")))</f>
        <v>2022-05-02 17:30</v>
      </c>
      <c r="K41" s="7" t="str">
        <f t="shared" si="5"/>
        <v>2022-05-02</v>
      </c>
      <c r="L41" s="2">
        <v>40</v>
      </c>
      <c r="M41" s="1" t="s">
        <v>1582</v>
      </c>
      <c r="N41" s="1" t="s">
        <v>22</v>
      </c>
      <c r="O41" s="1" t="s">
        <v>35</v>
      </c>
      <c r="P41" s="1" t="s">
        <v>296</v>
      </c>
      <c r="Q41" s="1" t="s">
        <v>297</v>
      </c>
      <c r="R41" s="19" t="s">
        <v>717</v>
      </c>
      <c r="T41" s="1" t="s">
        <v>36</v>
      </c>
      <c r="U41" s="1" t="s">
        <v>9</v>
      </c>
      <c r="V41" s="1" t="s">
        <v>10</v>
      </c>
      <c r="W41" s="1" t="s">
        <v>11</v>
      </c>
    </row>
    <row r="42" spans="1:25" ht="14.4" x14ac:dyDescent="0.3">
      <c r="A42">
        <v>41</v>
      </c>
      <c r="B42">
        <f>L42</f>
        <v>41</v>
      </c>
      <c r="C42" s="4" t="str">
        <f t="shared" si="10"/>
        <v>Session Title 41</v>
      </c>
      <c r="D42" s="3"/>
      <c r="E42" s="4">
        <f t="shared" si="11"/>
        <v>1651505400</v>
      </c>
      <c r="F42" s="4">
        <f t="shared" si="12"/>
        <v>1651508999.9999998</v>
      </c>
      <c r="G42" s="4" t="str">
        <f t="shared" si="13"/>
        <v>Konferens</v>
      </c>
      <c r="H42" s="6">
        <f t="shared" si="0"/>
        <v>41</v>
      </c>
      <c r="I42" s="7" t="str">
        <f>CONCATENATE(TEXT(K42,"åååå-MM-dd"), " ",(SUBSTITUTE(LEFT(O42,5),".",":")))</f>
        <v>2022-05-02 16:30</v>
      </c>
      <c r="J42" s="7" t="str">
        <f>CONCATENATE(TEXT(K42,"åååå-MM-dd"), " ",(SUBSTITUTE(RIGHT(O42,5),".",":")))</f>
        <v>2022-05-02 17:30</v>
      </c>
      <c r="K42" s="7" t="str">
        <f t="shared" si="5"/>
        <v>2022-05-02</v>
      </c>
      <c r="L42" s="2">
        <v>41</v>
      </c>
      <c r="M42" s="1" t="s">
        <v>1583</v>
      </c>
      <c r="N42" s="1" t="s">
        <v>22</v>
      </c>
      <c r="O42" s="1" t="s">
        <v>35</v>
      </c>
      <c r="P42" s="1" t="s">
        <v>298</v>
      </c>
      <c r="Q42" s="1" t="s">
        <v>299</v>
      </c>
      <c r="R42" s="19" t="s">
        <v>718</v>
      </c>
      <c r="T42" s="1" t="s">
        <v>128</v>
      </c>
      <c r="U42" s="1" t="s">
        <v>9</v>
      </c>
      <c r="V42" s="1" t="s">
        <v>10</v>
      </c>
      <c r="W42" s="1" t="s">
        <v>59</v>
      </c>
    </row>
    <row r="43" spans="1:25" ht="14.4" x14ac:dyDescent="0.3">
      <c r="A43">
        <v>42</v>
      </c>
      <c r="B43">
        <f>L43</f>
        <v>42</v>
      </c>
      <c r="C43" s="4" t="str">
        <f t="shared" si="10"/>
        <v>Session Title 42</v>
      </c>
      <c r="D43" s="3"/>
      <c r="E43" s="4">
        <f t="shared" si="11"/>
        <v>1651505400</v>
      </c>
      <c r="F43" s="4">
        <f t="shared" si="12"/>
        <v>1651508999.9999998</v>
      </c>
      <c r="G43" s="4" t="str">
        <f t="shared" si="13"/>
        <v>Konferens</v>
      </c>
      <c r="H43" s="6">
        <f t="shared" si="0"/>
        <v>42</v>
      </c>
      <c r="I43" s="7" t="str">
        <f>CONCATENATE(TEXT(K43,"åååå-MM-dd"), " ",(SUBSTITUTE(LEFT(O43,5),".",":")))</f>
        <v>2022-05-02 16:30</v>
      </c>
      <c r="J43" s="7" t="str">
        <f>CONCATENATE(TEXT(K43,"åååå-MM-dd"), " ",(SUBSTITUTE(RIGHT(O43,5),".",":")))</f>
        <v>2022-05-02 17:30</v>
      </c>
      <c r="K43" s="7" t="str">
        <f t="shared" si="5"/>
        <v>2022-05-02</v>
      </c>
      <c r="L43" s="2">
        <v>42</v>
      </c>
      <c r="M43" s="1" t="s">
        <v>1584</v>
      </c>
      <c r="N43" s="1" t="s">
        <v>22</v>
      </c>
      <c r="O43" s="1" t="s">
        <v>35</v>
      </c>
      <c r="P43" s="1" t="s">
        <v>300</v>
      </c>
      <c r="Q43" s="1" t="s">
        <v>301</v>
      </c>
      <c r="R43" s="19" t="s">
        <v>719</v>
      </c>
      <c r="T43" s="1" t="s">
        <v>78</v>
      </c>
      <c r="U43" s="1" t="s">
        <v>9</v>
      </c>
      <c r="V43" s="1" t="s">
        <v>10</v>
      </c>
      <c r="W43" s="1" t="s">
        <v>11</v>
      </c>
      <c r="X43" s="1" t="s">
        <v>79</v>
      </c>
      <c r="Y43" s="1" t="s">
        <v>79</v>
      </c>
    </row>
    <row r="44" spans="1:25" ht="14.4" x14ac:dyDescent="0.3">
      <c r="A44">
        <v>43</v>
      </c>
      <c r="B44">
        <f>L44</f>
        <v>43</v>
      </c>
      <c r="C44" s="4" t="str">
        <f t="shared" si="10"/>
        <v>Session Title 43</v>
      </c>
      <c r="D44" s="3"/>
      <c r="E44" s="4">
        <f t="shared" si="11"/>
        <v>1651562100</v>
      </c>
      <c r="F44" s="4">
        <f t="shared" si="12"/>
        <v>1651565699.9999998</v>
      </c>
      <c r="G44" s="4" t="str">
        <f t="shared" si="13"/>
        <v>Konferens</v>
      </c>
      <c r="H44" s="6">
        <f t="shared" si="0"/>
        <v>43</v>
      </c>
      <c r="I44" s="7" t="str">
        <f>CONCATENATE(TEXT(K44,"åååå-MM-dd"), " ",(SUBSTITUTE(LEFT(O44,5),".",":")))</f>
        <v>2022-05-03 08:15</v>
      </c>
      <c r="J44" s="7" t="str">
        <f>CONCATENATE(TEXT(K44,"åååå-MM-dd"), " ",(SUBSTITUTE(RIGHT(O44,5),".",":")))</f>
        <v>2022-05-03 09:15</v>
      </c>
      <c r="K44" s="7" t="str">
        <f t="shared" si="5"/>
        <v>2022-05-03</v>
      </c>
      <c r="L44" s="2">
        <v>43</v>
      </c>
      <c r="M44" s="1" t="s">
        <v>1585</v>
      </c>
      <c r="N44" s="1" t="s">
        <v>7</v>
      </c>
      <c r="O44" s="1" t="s">
        <v>13</v>
      </c>
      <c r="P44" s="1" t="s">
        <v>302</v>
      </c>
      <c r="Q44" s="1" t="s">
        <v>303</v>
      </c>
      <c r="R44" s="19" t="s">
        <v>720</v>
      </c>
      <c r="T44" s="1" t="s">
        <v>139</v>
      </c>
      <c r="U44" s="1" t="s">
        <v>9</v>
      </c>
      <c r="V44" s="1" t="s">
        <v>10</v>
      </c>
      <c r="W44" s="1" t="s">
        <v>59</v>
      </c>
      <c r="X44" s="1" t="s">
        <v>140</v>
      </c>
      <c r="Y44" s="1" t="s">
        <v>141</v>
      </c>
    </row>
    <row r="45" spans="1:25" ht="14.4" x14ac:dyDescent="0.3">
      <c r="A45">
        <v>44</v>
      </c>
      <c r="B45">
        <f>L45</f>
        <v>44</v>
      </c>
      <c r="C45" s="4" t="str">
        <f t="shared" si="10"/>
        <v>Session Title 44</v>
      </c>
      <c r="D45" s="3"/>
      <c r="E45" s="4">
        <f t="shared" si="11"/>
        <v>1651562100</v>
      </c>
      <c r="F45" s="4">
        <f t="shared" si="12"/>
        <v>1651565699.9999998</v>
      </c>
      <c r="G45" s="4" t="str">
        <f t="shared" si="13"/>
        <v>Konferens</v>
      </c>
      <c r="H45" s="6">
        <f t="shared" si="0"/>
        <v>44</v>
      </c>
      <c r="I45" s="7" t="str">
        <f>CONCATENATE(TEXT(K45,"åååå-MM-dd"), " ",(SUBSTITUTE(LEFT(O45,5),".",":")))</f>
        <v>2022-05-03 08:15</v>
      </c>
      <c r="J45" s="7" t="str">
        <f>CONCATENATE(TEXT(K45,"åååå-MM-dd"), " ",(SUBSTITUTE(RIGHT(O45,5),".",":")))</f>
        <v>2022-05-03 09:15</v>
      </c>
      <c r="K45" s="7" t="str">
        <f t="shared" si="5"/>
        <v>2022-05-03</v>
      </c>
      <c r="L45" s="2">
        <v>44</v>
      </c>
      <c r="M45" s="1" t="s">
        <v>1586</v>
      </c>
      <c r="N45" s="1" t="s">
        <v>7</v>
      </c>
      <c r="O45" s="1" t="s">
        <v>13</v>
      </c>
      <c r="P45" s="1" t="s">
        <v>304</v>
      </c>
      <c r="Q45" s="1" t="s">
        <v>305</v>
      </c>
      <c r="R45" s="19" t="s">
        <v>721</v>
      </c>
      <c r="T45" s="1" t="s">
        <v>151</v>
      </c>
      <c r="U45" s="1" t="s">
        <v>9</v>
      </c>
      <c r="V45" s="1" t="s">
        <v>10</v>
      </c>
      <c r="W45" s="1" t="s">
        <v>20</v>
      </c>
    </row>
    <row r="46" spans="1:25" ht="14.4" x14ac:dyDescent="0.3">
      <c r="A46">
        <v>45</v>
      </c>
      <c r="B46">
        <f>L46</f>
        <v>45</v>
      </c>
      <c r="C46" s="4" t="str">
        <f t="shared" si="10"/>
        <v>Session Title 45</v>
      </c>
      <c r="D46" s="3"/>
      <c r="E46" s="4">
        <f t="shared" si="11"/>
        <v>1651562100</v>
      </c>
      <c r="F46" s="4">
        <f t="shared" si="12"/>
        <v>1651565699.9999998</v>
      </c>
      <c r="G46" s="4" t="str">
        <f t="shared" si="13"/>
        <v>Konferens</v>
      </c>
      <c r="H46" s="6">
        <f t="shared" si="0"/>
        <v>45</v>
      </c>
      <c r="I46" s="7" t="str">
        <f>CONCATENATE(TEXT(K46,"åååå-MM-dd"), " ",(SUBSTITUTE(LEFT(O46,5),".",":")))</f>
        <v>2022-05-03 08:15</v>
      </c>
      <c r="J46" s="7" t="str">
        <f>CONCATENATE(TEXT(K46,"åååå-MM-dd"), " ",(SUBSTITUTE(RIGHT(O46,5),".",":")))</f>
        <v>2022-05-03 09:15</v>
      </c>
      <c r="K46" s="7" t="str">
        <f t="shared" si="5"/>
        <v>2022-05-03</v>
      </c>
      <c r="L46" s="2">
        <v>45</v>
      </c>
      <c r="M46" s="1" t="s">
        <v>1587</v>
      </c>
      <c r="N46" s="1" t="s">
        <v>7</v>
      </c>
      <c r="O46" s="1" t="s">
        <v>13</v>
      </c>
      <c r="P46" s="1" t="s">
        <v>306</v>
      </c>
      <c r="Q46" s="1" t="s">
        <v>307</v>
      </c>
      <c r="R46" s="19" t="s">
        <v>722</v>
      </c>
      <c r="U46" s="1" t="s">
        <v>9</v>
      </c>
      <c r="V46" s="1" t="s">
        <v>10</v>
      </c>
      <c r="W46" s="1" t="s">
        <v>11</v>
      </c>
    </row>
    <row r="47" spans="1:25" ht="14.4" x14ac:dyDescent="0.3">
      <c r="A47">
        <v>46</v>
      </c>
      <c r="B47">
        <f>L47</f>
        <v>46</v>
      </c>
      <c r="C47" s="4" t="str">
        <f t="shared" si="10"/>
        <v>Session Title 46</v>
      </c>
      <c r="D47" s="3"/>
      <c r="E47" s="4">
        <f t="shared" si="11"/>
        <v>1651562100</v>
      </c>
      <c r="F47" s="4">
        <f t="shared" si="12"/>
        <v>1651565699.9999998</v>
      </c>
      <c r="G47" s="4" t="str">
        <f t="shared" si="13"/>
        <v>Konferens</v>
      </c>
      <c r="H47" s="6">
        <f t="shared" si="0"/>
        <v>46</v>
      </c>
      <c r="I47" s="7" t="str">
        <f>CONCATENATE(TEXT(K47,"åååå-MM-dd"), " ",(SUBSTITUTE(LEFT(O47,5),".",":")))</f>
        <v>2022-05-03 08:15</v>
      </c>
      <c r="J47" s="7" t="str">
        <f>CONCATENATE(TEXT(K47,"åååå-MM-dd"), " ",(SUBSTITUTE(RIGHT(O47,5),".",":")))</f>
        <v>2022-05-03 09:15</v>
      </c>
      <c r="K47" s="7" t="str">
        <f t="shared" si="5"/>
        <v>2022-05-03</v>
      </c>
      <c r="L47" s="2">
        <v>46</v>
      </c>
      <c r="M47" s="1" t="s">
        <v>1588</v>
      </c>
      <c r="N47" s="1" t="s">
        <v>7</v>
      </c>
      <c r="O47" s="1" t="s">
        <v>13</v>
      </c>
      <c r="P47" s="1" t="s">
        <v>308</v>
      </c>
      <c r="Q47" s="1" t="s">
        <v>309</v>
      </c>
      <c r="R47" s="19" t="s">
        <v>723</v>
      </c>
      <c r="T47" s="1" t="s">
        <v>132</v>
      </c>
      <c r="U47" s="1" t="s">
        <v>9</v>
      </c>
      <c r="V47" s="1" t="s">
        <v>10</v>
      </c>
      <c r="W47" s="1" t="s">
        <v>11</v>
      </c>
      <c r="Y47" s="1" t="s">
        <v>133</v>
      </c>
    </row>
    <row r="48" spans="1:25" ht="14.4" x14ac:dyDescent="0.3">
      <c r="A48">
        <v>47</v>
      </c>
      <c r="B48">
        <f>L48</f>
        <v>47</v>
      </c>
      <c r="C48" s="4" t="str">
        <f t="shared" si="10"/>
        <v>Session Title 47</v>
      </c>
      <c r="D48" s="3"/>
      <c r="E48" s="4">
        <f t="shared" si="11"/>
        <v>1651562100</v>
      </c>
      <c r="F48" s="4">
        <f t="shared" si="12"/>
        <v>1651565699.9999998</v>
      </c>
      <c r="G48" s="4" t="str">
        <f t="shared" si="13"/>
        <v>Konferens</v>
      </c>
      <c r="H48" s="6">
        <f t="shared" si="0"/>
        <v>47</v>
      </c>
      <c r="I48" s="7" t="str">
        <f>CONCATENATE(TEXT(K48,"åååå-MM-dd"), " ",(SUBSTITUTE(LEFT(O48,5),".",":")))</f>
        <v>2022-05-03 08:15</v>
      </c>
      <c r="J48" s="7" t="str">
        <f>CONCATENATE(TEXT(K48,"åååå-MM-dd"), " ",(SUBSTITUTE(RIGHT(O48,5),".",":")))</f>
        <v>2022-05-03 09:15</v>
      </c>
      <c r="K48" s="7" t="str">
        <f t="shared" si="5"/>
        <v>2022-05-03</v>
      </c>
      <c r="L48" s="2">
        <v>47</v>
      </c>
      <c r="M48" s="1" t="s">
        <v>1589</v>
      </c>
      <c r="N48" s="1" t="s">
        <v>7</v>
      </c>
      <c r="O48" s="1" t="s">
        <v>13</v>
      </c>
      <c r="P48" s="1" t="s">
        <v>310</v>
      </c>
      <c r="Q48" s="1" t="s">
        <v>311</v>
      </c>
      <c r="R48" s="19" t="s">
        <v>724</v>
      </c>
      <c r="T48" s="1" t="s">
        <v>38</v>
      </c>
      <c r="U48" s="1" t="s">
        <v>9</v>
      </c>
      <c r="V48" s="1" t="s">
        <v>10</v>
      </c>
      <c r="W48" s="1" t="s">
        <v>20</v>
      </c>
      <c r="Y48" s="1" t="s">
        <v>39</v>
      </c>
    </row>
    <row r="49" spans="1:25" ht="14.4" x14ac:dyDescent="0.3">
      <c r="A49">
        <v>48</v>
      </c>
      <c r="B49">
        <f>L49</f>
        <v>48</v>
      </c>
      <c r="C49" s="4" t="str">
        <f t="shared" si="10"/>
        <v>Session Title 48</v>
      </c>
      <c r="D49" s="3"/>
      <c r="E49" s="4">
        <f t="shared" si="11"/>
        <v>1651562100</v>
      </c>
      <c r="F49" s="4">
        <f t="shared" si="12"/>
        <v>1651565699.9999998</v>
      </c>
      <c r="G49" s="4" t="str">
        <f t="shared" si="13"/>
        <v>Konferens</v>
      </c>
      <c r="H49" s="6">
        <f t="shared" si="0"/>
        <v>48</v>
      </c>
      <c r="I49" s="7" t="str">
        <f>CONCATENATE(TEXT(K49,"åååå-MM-dd"), " ",(SUBSTITUTE(LEFT(O49,5),".",":")))</f>
        <v>2022-05-03 08:15</v>
      </c>
      <c r="J49" s="7" t="str">
        <f>CONCATENATE(TEXT(K49,"åååå-MM-dd"), " ",(SUBSTITUTE(RIGHT(O49,5),".",":")))</f>
        <v>2022-05-03 09:15</v>
      </c>
      <c r="K49" s="7" t="str">
        <f t="shared" si="5"/>
        <v>2022-05-03</v>
      </c>
      <c r="L49" s="2">
        <v>48</v>
      </c>
      <c r="M49" s="1" t="s">
        <v>1590</v>
      </c>
      <c r="N49" s="1" t="s">
        <v>7</v>
      </c>
      <c r="O49" s="1" t="s">
        <v>13</v>
      </c>
      <c r="P49" s="1" t="s">
        <v>312</v>
      </c>
      <c r="Q49" s="1" t="s">
        <v>313</v>
      </c>
      <c r="R49" s="19" t="s">
        <v>725</v>
      </c>
      <c r="T49" s="1" t="s">
        <v>63</v>
      </c>
      <c r="U49" s="1" t="s">
        <v>9</v>
      </c>
      <c r="V49" s="1" t="s">
        <v>10</v>
      </c>
      <c r="W49" s="1" t="s">
        <v>11</v>
      </c>
      <c r="X49" s="1" t="s">
        <v>123</v>
      </c>
      <c r="Y49" s="1" t="s">
        <v>124</v>
      </c>
    </row>
    <row r="50" spans="1:25" ht="14.4" x14ac:dyDescent="0.3">
      <c r="A50">
        <v>49</v>
      </c>
      <c r="B50">
        <f>L50</f>
        <v>49</v>
      </c>
      <c r="C50" s="4" t="str">
        <f t="shared" si="10"/>
        <v>Session Title 49</v>
      </c>
      <c r="D50" s="3"/>
      <c r="E50" s="4">
        <f t="shared" si="11"/>
        <v>1651562100</v>
      </c>
      <c r="F50" s="4">
        <f t="shared" si="12"/>
        <v>1651565699.9999998</v>
      </c>
      <c r="G50" s="4" t="str">
        <f t="shared" si="13"/>
        <v>Konferens</v>
      </c>
      <c r="H50" s="6">
        <f t="shared" si="0"/>
        <v>49</v>
      </c>
      <c r="I50" s="7" t="str">
        <f>CONCATENATE(TEXT(K50,"åååå-MM-dd"), " ",(SUBSTITUTE(LEFT(O50,5),".",":")))</f>
        <v>2022-05-03 08:15</v>
      </c>
      <c r="J50" s="7" t="str">
        <f>CONCATENATE(TEXT(K50,"åååå-MM-dd"), " ",(SUBSTITUTE(RIGHT(O50,5),".",":")))</f>
        <v>2022-05-03 09:15</v>
      </c>
      <c r="K50" s="7" t="str">
        <f t="shared" si="5"/>
        <v>2022-05-03</v>
      </c>
      <c r="L50" s="2">
        <v>49</v>
      </c>
      <c r="M50" s="1" t="s">
        <v>1591</v>
      </c>
      <c r="N50" s="1" t="s">
        <v>7</v>
      </c>
      <c r="O50" s="1" t="s">
        <v>13</v>
      </c>
      <c r="P50" s="1" t="s">
        <v>314</v>
      </c>
      <c r="Q50" s="1" t="s">
        <v>315</v>
      </c>
      <c r="R50" s="19" t="s">
        <v>726</v>
      </c>
      <c r="U50" s="1" t="s">
        <v>9</v>
      </c>
      <c r="V50" s="1" t="s">
        <v>10</v>
      </c>
      <c r="W50" s="1" t="s">
        <v>11</v>
      </c>
      <c r="Y50" s="1" t="s">
        <v>14</v>
      </c>
    </row>
    <row r="51" spans="1:25" ht="14.4" x14ac:dyDescent="0.3">
      <c r="A51">
        <v>50</v>
      </c>
      <c r="B51">
        <f>L51</f>
        <v>50</v>
      </c>
      <c r="C51" s="4" t="str">
        <f t="shared" si="10"/>
        <v>Session Title 50</v>
      </c>
      <c r="D51" s="3"/>
      <c r="E51" s="4">
        <f t="shared" si="11"/>
        <v>1651562100</v>
      </c>
      <c r="F51" s="4">
        <f t="shared" si="12"/>
        <v>1651565699.9999998</v>
      </c>
      <c r="G51" s="4" t="str">
        <f t="shared" si="13"/>
        <v>Konferens</v>
      </c>
      <c r="H51" s="6">
        <f t="shared" si="0"/>
        <v>50</v>
      </c>
      <c r="I51" s="7" t="str">
        <f>CONCATENATE(TEXT(K51,"åååå-MM-dd"), " ",(SUBSTITUTE(LEFT(O51,5),".",":")))</f>
        <v>2022-05-03 08:15</v>
      </c>
      <c r="J51" s="7" t="str">
        <f>CONCATENATE(TEXT(K51,"åååå-MM-dd"), " ",(SUBSTITUTE(RIGHT(O51,5),".",":")))</f>
        <v>2022-05-03 09:15</v>
      </c>
      <c r="K51" s="7" t="str">
        <f t="shared" si="5"/>
        <v>2022-05-03</v>
      </c>
      <c r="L51" s="2">
        <v>50</v>
      </c>
      <c r="M51" s="1" t="s">
        <v>1592</v>
      </c>
      <c r="N51" s="1" t="s">
        <v>7</v>
      </c>
      <c r="O51" s="1" t="s">
        <v>13</v>
      </c>
      <c r="P51" s="1" t="s">
        <v>316</v>
      </c>
      <c r="Q51" s="1" t="s">
        <v>317</v>
      </c>
      <c r="R51" s="19" t="s">
        <v>727</v>
      </c>
      <c r="T51" s="1" t="s">
        <v>117</v>
      </c>
      <c r="U51" s="1" t="s">
        <v>9</v>
      </c>
      <c r="V51" s="1" t="s">
        <v>10</v>
      </c>
      <c r="W51" s="1" t="s">
        <v>11</v>
      </c>
    </row>
    <row r="52" spans="1:25" ht="14.4" x14ac:dyDescent="0.3">
      <c r="A52">
        <v>51</v>
      </c>
      <c r="B52">
        <f>L52</f>
        <v>51</v>
      </c>
      <c r="C52" s="4" t="str">
        <f t="shared" si="10"/>
        <v>Session Title 51</v>
      </c>
      <c r="D52" s="3"/>
      <c r="E52" s="4">
        <f t="shared" si="11"/>
        <v>1651562100</v>
      </c>
      <c r="F52" s="4">
        <f t="shared" si="12"/>
        <v>1651565699.9999998</v>
      </c>
      <c r="G52" s="4" t="str">
        <f t="shared" si="13"/>
        <v>Konferens</v>
      </c>
      <c r="H52" s="6">
        <f t="shared" si="0"/>
        <v>51</v>
      </c>
      <c r="I52" s="7" t="str">
        <f>CONCATENATE(TEXT(K52,"åååå-MM-dd"), " ",(SUBSTITUTE(LEFT(O52,5),".",":")))</f>
        <v>2022-05-03 08:15</v>
      </c>
      <c r="J52" s="7" t="str">
        <f>CONCATENATE(TEXT(K52,"åååå-MM-dd"), " ",(SUBSTITUTE(RIGHT(O52,5),".",":")))</f>
        <v>2022-05-03 09:15</v>
      </c>
      <c r="K52" s="7" t="str">
        <f t="shared" si="5"/>
        <v>2022-05-03</v>
      </c>
      <c r="L52" s="2">
        <v>51</v>
      </c>
      <c r="M52" s="1" t="s">
        <v>1593</v>
      </c>
      <c r="N52" s="1" t="s">
        <v>7</v>
      </c>
      <c r="O52" s="1" t="s">
        <v>13</v>
      </c>
      <c r="P52" s="1" t="s">
        <v>318</v>
      </c>
      <c r="Q52" s="1" t="s">
        <v>319</v>
      </c>
      <c r="R52" s="19" t="s">
        <v>728</v>
      </c>
      <c r="T52" s="1" t="s">
        <v>108</v>
      </c>
      <c r="U52" s="1" t="s">
        <v>9</v>
      </c>
      <c r="V52" s="1" t="s">
        <v>10</v>
      </c>
      <c r="W52" s="1" t="s">
        <v>20</v>
      </c>
      <c r="X52" s="1" t="s">
        <v>109</v>
      </c>
    </row>
    <row r="53" spans="1:25" ht="14.4" x14ac:dyDescent="0.3">
      <c r="A53">
        <v>52</v>
      </c>
      <c r="B53">
        <f>L53</f>
        <v>52</v>
      </c>
      <c r="C53" s="4" t="str">
        <f t="shared" si="10"/>
        <v>Session Title 52</v>
      </c>
      <c r="D53" s="3"/>
      <c r="E53" s="4">
        <f t="shared" si="11"/>
        <v>1651562100</v>
      </c>
      <c r="F53" s="4">
        <f t="shared" si="12"/>
        <v>1651565699.9999998</v>
      </c>
      <c r="G53" s="4" t="str">
        <f t="shared" si="13"/>
        <v>Konferens</v>
      </c>
      <c r="H53" s="6">
        <f t="shared" si="0"/>
        <v>52</v>
      </c>
      <c r="I53" s="7" t="str">
        <f>CONCATENATE(TEXT(K53,"åååå-MM-dd"), " ",(SUBSTITUTE(LEFT(O53,5),".",":")))</f>
        <v>2022-05-03 08:15</v>
      </c>
      <c r="J53" s="7" t="str">
        <f>CONCATENATE(TEXT(K53,"åååå-MM-dd"), " ",(SUBSTITUTE(RIGHT(O53,5),".",":")))</f>
        <v>2022-05-03 09:15</v>
      </c>
      <c r="K53" s="7" t="str">
        <f t="shared" si="5"/>
        <v>2022-05-03</v>
      </c>
      <c r="L53" s="2">
        <v>52</v>
      </c>
      <c r="M53" s="1" t="s">
        <v>1594</v>
      </c>
      <c r="N53" s="1" t="s">
        <v>7</v>
      </c>
      <c r="O53" s="1" t="s">
        <v>13</v>
      </c>
      <c r="P53" s="1" t="s">
        <v>320</v>
      </c>
      <c r="Q53" s="1" t="s">
        <v>321</v>
      </c>
      <c r="R53" s="19" t="s">
        <v>729</v>
      </c>
      <c r="S53" s="1" t="s">
        <v>40</v>
      </c>
      <c r="T53" s="1" t="s">
        <v>41</v>
      </c>
      <c r="U53" s="1" t="s">
        <v>9</v>
      </c>
      <c r="V53" s="1" t="s">
        <v>10</v>
      </c>
      <c r="W53" s="1" t="s">
        <v>11</v>
      </c>
      <c r="X53" s="1" t="s">
        <v>42</v>
      </c>
    </row>
    <row r="54" spans="1:25" ht="14.4" x14ac:dyDescent="0.3">
      <c r="A54">
        <v>53</v>
      </c>
      <c r="B54">
        <f>L54</f>
        <v>53</v>
      </c>
      <c r="C54" s="4" t="str">
        <f t="shared" si="10"/>
        <v>Session Title 53</v>
      </c>
      <c r="D54" s="3"/>
      <c r="E54" s="4">
        <f t="shared" si="11"/>
        <v>1651562100</v>
      </c>
      <c r="F54" s="4">
        <f t="shared" si="12"/>
        <v>1651565699.9999998</v>
      </c>
      <c r="G54" s="4" t="str">
        <f t="shared" si="13"/>
        <v>Konferens</v>
      </c>
      <c r="H54" s="6">
        <f t="shared" si="0"/>
        <v>53</v>
      </c>
      <c r="I54" s="7" t="str">
        <f>CONCATENATE(TEXT(K54,"åååå-MM-dd"), " ",(SUBSTITUTE(LEFT(O54,5),".",":")))</f>
        <v>2022-05-03 08:15</v>
      </c>
      <c r="J54" s="7" t="str">
        <f>CONCATENATE(TEXT(K54,"åååå-MM-dd"), " ",(SUBSTITUTE(RIGHT(O54,5),".",":")))</f>
        <v>2022-05-03 09:15</v>
      </c>
      <c r="K54" s="7" t="str">
        <f t="shared" si="5"/>
        <v>2022-05-03</v>
      </c>
      <c r="L54" s="2">
        <v>53</v>
      </c>
      <c r="M54" s="1" t="s">
        <v>1595</v>
      </c>
      <c r="N54" s="1" t="s">
        <v>7</v>
      </c>
      <c r="O54" s="1" t="s">
        <v>13</v>
      </c>
      <c r="P54" s="1" t="s">
        <v>322</v>
      </c>
      <c r="Q54" s="1" t="s">
        <v>323</v>
      </c>
      <c r="R54" s="19" t="s">
        <v>730</v>
      </c>
      <c r="S54" s="1" t="s">
        <v>98</v>
      </c>
      <c r="U54" s="1" t="s">
        <v>9</v>
      </c>
      <c r="V54" s="1" t="s">
        <v>10</v>
      </c>
      <c r="W54" s="1" t="s">
        <v>11</v>
      </c>
      <c r="X54" s="1" t="s">
        <v>99</v>
      </c>
    </row>
    <row r="55" spans="1:25" ht="14.4" x14ac:dyDescent="0.3">
      <c r="A55">
        <v>54</v>
      </c>
      <c r="B55">
        <f>L55</f>
        <v>54</v>
      </c>
      <c r="C55" s="4" t="str">
        <f t="shared" si="10"/>
        <v>Session Title 54</v>
      </c>
      <c r="D55" s="3"/>
      <c r="E55" s="4">
        <f t="shared" si="11"/>
        <v>1651568399.9999998</v>
      </c>
      <c r="F55" s="4">
        <f t="shared" si="12"/>
        <v>1651571099.9999998</v>
      </c>
      <c r="G55" s="4" t="str">
        <f t="shared" si="13"/>
        <v>Konferens</v>
      </c>
      <c r="H55" s="6">
        <f t="shared" si="0"/>
        <v>54</v>
      </c>
      <c r="I55" s="7" t="str">
        <f>CONCATENATE(TEXT(K55,"åååå-MM-dd"), " ",(SUBSTITUTE(LEFT(O55,5),".",":")))</f>
        <v>2022-05-03 10:00</v>
      </c>
      <c r="J55" s="7" t="str">
        <f>CONCATENATE(TEXT(K55,"åååå-MM-dd"), " ",(SUBSTITUTE(RIGHT(O55,5),".",":")))</f>
        <v>2022-05-03 10:45</v>
      </c>
      <c r="K55" s="7" t="str">
        <f t="shared" si="5"/>
        <v>2022-05-03</v>
      </c>
      <c r="L55" s="2">
        <v>54</v>
      </c>
      <c r="M55" s="1" t="s">
        <v>1596</v>
      </c>
      <c r="N55" s="1" t="s">
        <v>7</v>
      </c>
      <c r="O55" s="1" t="s">
        <v>57</v>
      </c>
      <c r="P55" s="1" t="s">
        <v>324</v>
      </c>
      <c r="Q55" s="1" t="s">
        <v>325</v>
      </c>
      <c r="R55" s="19" t="s">
        <v>731</v>
      </c>
      <c r="T55" s="1" t="s">
        <v>139</v>
      </c>
      <c r="U55" s="1" t="s">
        <v>9</v>
      </c>
      <c r="V55" s="1" t="s">
        <v>10</v>
      </c>
      <c r="W55" s="1" t="s">
        <v>59</v>
      </c>
      <c r="X55" s="1" t="s">
        <v>140</v>
      </c>
      <c r="Y55" s="1" t="s">
        <v>141</v>
      </c>
    </row>
    <row r="56" spans="1:25" ht="14.4" x14ac:dyDescent="0.3">
      <c r="A56">
        <v>55</v>
      </c>
      <c r="B56">
        <f>L56</f>
        <v>55</v>
      </c>
      <c r="C56" s="4" t="str">
        <f t="shared" si="10"/>
        <v>Session Title 55</v>
      </c>
      <c r="D56" s="3"/>
      <c r="E56" s="4">
        <f t="shared" si="11"/>
        <v>1651568399.9999998</v>
      </c>
      <c r="F56" s="4">
        <f t="shared" si="12"/>
        <v>1651571099.9999998</v>
      </c>
      <c r="G56" s="4" t="str">
        <f t="shared" si="13"/>
        <v>Konferens</v>
      </c>
      <c r="H56" s="6">
        <f t="shared" si="0"/>
        <v>55</v>
      </c>
      <c r="I56" s="7" t="str">
        <f>CONCATENATE(TEXT(K56,"åååå-MM-dd"), " ",(SUBSTITUTE(LEFT(O56,5),".",":")))</f>
        <v>2022-05-03 10:00</v>
      </c>
      <c r="J56" s="7" t="str">
        <f>CONCATENATE(TEXT(K56,"åååå-MM-dd"), " ",(SUBSTITUTE(RIGHT(O56,5),".",":")))</f>
        <v>2022-05-03 10:45</v>
      </c>
      <c r="K56" s="7" t="str">
        <f t="shared" si="5"/>
        <v>2022-05-03</v>
      </c>
      <c r="L56" s="2">
        <v>55</v>
      </c>
      <c r="M56" s="1" t="s">
        <v>1597</v>
      </c>
      <c r="N56" s="1" t="s">
        <v>7</v>
      </c>
      <c r="O56" s="1" t="s">
        <v>57</v>
      </c>
      <c r="P56" s="1" t="s">
        <v>326</v>
      </c>
      <c r="Q56" s="1" t="s">
        <v>327</v>
      </c>
      <c r="R56" s="19" t="s">
        <v>732</v>
      </c>
      <c r="U56" s="1" t="s">
        <v>9</v>
      </c>
      <c r="V56" s="1" t="s">
        <v>10</v>
      </c>
      <c r="W56" s="1" t="s">
        <v>11</v>
      </c>
    </row>
    <row r="57" spans="1:25" ht="14.4" x14ac:dyDescent="0.3">
      <c r="A57">
        <v>56</v>
      </c>
      <c r="B57">
        <f>L57</f>
        <v>56</v>
      </c>
      <c r="C57" s="4" t="str">
        <f t="shared" si="10"/>
        <v>Session Title 56</v>
      </c>
      <c r="D57" s="3"/>
      <c r="E57" s="4">
        <f t="shared" si="11"/>
        <v>1651568399.9999998</v>
      </c>
      <c r="F57" s="4">
        <f t="shared" si="12"/>
        <v>1651571099.9999998</v>
      </c>
      <c r="G57" s="4" t="str">
        <f t="shared" si="13"/>
        <v>Konferens</v>
      </c>
      <c r="H57" s="6">
        <f t="shared" si="0"/>
        <v>56</v>
      </c>
      <c r="I57" s="7" t="str">
        <f>CONCATENATE(TEXT(K57,"åååå-MM-dd"), " ",(SUBSTITUTE(LEFT(O57,5),".",":")))</f>
        <v>2022-05-03 10:00</v>
      </c>
      <c r="J57" s="7" t="str">
        <f>CONCATENATE(TEXT(K57,"åååå-MM-dd"), " ",(SUBSTITUTE(RIGHT(O57,5),".",":")))</f>
        <v>2022-05-03 10:45</v>
      </c>
      <c r="K57" s="7" t="str">
        <f t="shared" si="5"/>
        <v>2022-05-03</v>
      </c>
      <c r="L57" s="2">
        <v>56</v>
      </c>
      <c r="M57" s="1" t="s">
        <v>1598</v>
      </c>
      <c r="N57" s="1" t="s">
        <v>7</v>
      </c>
      <c r="O57" s="1" t="s">
        <v>57</v>
      </c>
      <c r="P57" s="1" t="s">
        <v>328</v>
      </c>
      <c r="Q57" s="1" t="s">
        <v>329</v>
      </c>
      <c r="R57" s="19" t="s">
        <v>733</v>
      </c>
      <c r="U57" s="1" t="s">
        <v>9</v>
      </c>
      <c r="V57" s="1" t="s">
        <v>10</v>
      </c>
      <c r="W57" s="1" t="s">
        <v>11</v>
      </c>
      <c r="Y57" s="1" t="s">
        <v>163</v>
      </c>
    </row>
    <row r="58" spans="1:25" ht="14.4" x14ac:dyDescent="0.3">
      <c r="A58">
        <v>57</v>
      </c>
      <c r="B58">
        <f>L58</f>
        <v>57</v>
      </c>
      <c r="C58" s="4" t="str">
        <f t="shared" si="10"/>
        <v>Session Title 57</v>
      </c>
      <c r="D58" s="3"/>
      <c r="E58" s="4">
        <f t="shared" si="11"/>
        <v>1651568399.9999998</v>
      </c>
      <c r="F58" s="4">
        <f t="shared" si="12"/>
        <v>1651571099.9999998</v>
      </c>
      <c r="G58" s="4" t="str">
        <f t="shared" si="13"/>
        <v>Konferens</v>
      </c>
      <c r="H58" s="6">
        <f t="shared" si="0"/>
        <v>57</v>
      </c>
      <c r="I58" s="7" t="str">
        <f>CONCATENATE(TEXT(K58,"åååå-MM-dd"), " ",(SUBSTITUTE(LEFT(O58,5),".",":")))</f>
        <v>2022-05-03 10:00</v>
      </c>
      <c r="J58" s="7" t="str">
        <f>CONCATENATE(TEXT(K58,"åååå-MM-dd"), " ",(SUBSTITUTE(RIGHT(O58,5),".",":")))</f>
        <v>2022-05-03 10:45</v>
      </c>
      <c r="K58" s="7" t="str">
        <f t="shared" si="5"/>
        <v>2022-05-03</v>
      </c>
      <c r="L58" s="2">
        <v>57</v>
      </c>
      <c r="M58" s="1" t="s">
        <v>1599</v>
      </c>
      <c r="N58" s="1" t="s">
        <v>7</v>
      </c>
      <c r="O58" s="1" t="s">
        <v>57</v>
      </c>
      <c r="P58" s="1" t="s">
        <v>330</v>
      </c>
      <c r="Q58" s="1" t="s">
        <v>331</v>
      </c>
      <c r="R58" s="19" t="s">
        <v>734</v>
      </c>
      <c r="T58" s="1" t="s">
        <v>25</v>
      </c>
      <c r="U58" s="1" t="s">
        <v>9</v>
      </c>
      <c r="V58" s="1" t="s">
        <v>10</v>
      </c>
      <c r="W58" s="1" t="s">
        <v>59</v>
      </c>
      <c r="X58" s="1" t="s">
        <v>26</v>
      </c>
    </row>
    <row r="59" spans="1:25" ht="14.4" x14ac:dyDescent="0.3">
      <c r="A59">
        <v>58</v>
      </c>
      <c r="B59">
        <f>L59</f>
        <v>58</v>
      </c>
      <c r="C59" s="4" t="str">
        <f t="shared" si="10"/>
        <v>Session Title 58</v>
      </c>
      <c r="D59" s="3"/>
      <c r="E59" s="4">
        <f t="shared" si="11"/>
        <v>1651568399.9999998</v>
      </c>
      <c r="F59" s="4">
        <f t="shared" si="12"/>
        <v>1651571099.9999998</v>
      </c>
      <c r="G59" s="4" t="str">
        <f t="shared" si="13"/>
        <v>Konferens</v>
      </c>
      <c r="H59" s="6">
        <f t="shared" si="0"/>
        <v>58</v>
      </c>
      <c r="I59" s="7" t="str">
        <f>CONCATENATE(TEXT(K59,"åååå-MM-dd"), " ",(SUBSTITUTE(LEFT(O59,5),".",":")))</f>
        <v>2022-05-03 10:00</v>
      </c>
      <c r="J59" s="7" t="str">
        <f>CONCATENATE(TEXT(K59,"åååå-MM-dd"), " ",(SUBSTITUTE(RIGHT(O59,5),".",":")))</f>
        <v>2022-05-03 10:45</v>
      </c>
      <c r="K59" s="7" t="str">
        <f t="shared" si="5"/>
        <v>2022-05-03</v>
      </c>
      <c r="L59" s="2">
        <v>58</v>
      </c>
      <c r="M59" s="1" t="s">
        <v>1600</v>
      </c>
      <c r="N59" s="1" t="s">
        <v>7</v>
      </c>
      <c r="O59" s="1" t="s">
        <v>57</v>
      </c>
      <c r="P59" s="1" t="s">
        <v>332</v>
      </c>
      <c r="Q59" s="1" t="s">
        <v>333</v>
      </c>
      <c r="R59" s="19" t="s">
        <v>735</v>
      </c>
      <c r="T59" s="1" t="s">
        <v>86</v>
      </c>
      <c r="U59" s="1" t="s">
        <v>9</v>
      </c>
      <c r="V59" s="1" t="s">
        <v>10</v>
      </c>
      <c r="W59" s="1" t="s">
        <v>59</v>
      </c>
      <c r="X59" s="1" t="s">
        <v>87</v>
      </c>
      <c r="Y59" s="1" t="s">
        <v>88</v>
      </c>
    </row>
    <row r="60" spans="1:25" ht="14.4" x14ac:dyDescent="0.3">
      <c r="A60">
        <v>59</v>
      </c>
      <c r="B60">
        <f>L60</f>
        <v>59</v>
      </c>
      <c r="C60" s="4" t="str">
        <f t="shared" si="10"/>
        <v>Session Title 59</v>
      </c>
      <c r="D60" s="3"/>
      <c r="E60" s="4">
        <f t="shared" si="11"/>
        <v>1651568399.9999998</v>
      </c>
      <c r="F60" s="4">
        <f t="shared" si="12"/>
        <v>1651571099.9999998</v>
      </c>
      <c r="G60" s="4" t="str">
        <f t="shared" si="13"/>
        <v>Konferens</v>
      </c>
      <c r="H60" s="6">
        <f t="shared" si="0"/>
        <v>59</v>
      </c>
      <c r="I60" s="7" t="str">
        <f>CONCATENATE(TEXT(K60,"åååå-MM-dd"), " ",(SUBSTITUTE(LEFT(O60,5),".",":")))</f>
        <v>2022-05-03 10:00</v>
      </c>
      <c r="J60" s="7" t="str">
        <f>CONCATENATE(TEXT(K60,"åååå-MM-dd"), " ",(SUBSTITUTE(RIGHT(O60,5),".",":")))</f>
        <v>2022-05-03 10:45</v>
      </c>
      <c r="K60" s="7" t="str">
        <f t="shared" si="5"/>
        <v>2022-05-03</v>
      </c>
      <c r="L60" s="2">
        <v>59</v>
      </c>
      <c r="M60" s="1" t="s">
        <v>1601</v>
      </c>
      <c r="N60" s="1" t="s">
        <v>7</v>
      </c>
      <c r="O60" s="1" t="s">
        <v>57</v>
      </c>
      <c r="P60" s="1" t="s">
        <v>334</v>
      </c>
      <c r="Q60" s="1" t="s">
        <v>335</v>
      </c>
      <c r="R60" s="19" t="s">
        <v>736</v>
      </c>
      <c r="T60" s="1" t="s">
        <v>54</v>
      </c>
      <c r="U60" s="1" t="s">
        <v>9</v>
      </c>
      <c r="V60" s="1" t="s">
        <v>10</v>
      </c>
      <c r="W60" s="1" t="s">
        <v>11</v>
      </c>
      <c r="X60" s="1" t="s">
        <v>55</v>
      </c>
      <c r="Y60" s="1" t="s">
        <v>56</v>
      </c>
    </row>
    <row r="61" spans="1:25" ht="14.4" x14ac:dyDescent="0.3">
      <c r="A61">
        <v>60</v>
      </c>
      <c r="B61">
        <f>L61</f>
        <v>60</v>
      </c>
      <c r="C61" s="4" t="str">
        <f t="shared" si="10"/>
        <v>Session Title 60</v>
      </c>
      <c r="D61" s="3"/>
      <c r="E61" s="4">
        <f t="shared" si="11"/>
        <v>1651569300.0000002</v>
      </c>
      <c r="F61" s="4">
        <f t="shared" si="12"/>
        <v>1651572000.0000002</v>
      </c>
      <c r="G61" s="4" t="str">
        <f t="shared" si="13"/>
        <v>Konferens</v>
      </c>
      <c r="H61" s="6">
        <f t="shared" si="0"/>
        <v>60</v>
      </c>
      <c r="I61" s="7" t="str">
        <f>CONCATENATE(TEXT(K61,"åååå-MM-dd"), " ",(SUBSTITUTE(LEFT(O61,5),".",":")))</f>
        <v>2022-05-03 10:15</v>
      </c>
      <c r="J61" s="7" t="str">
        <f>CONCATENATE(TEXT(K61,"åååå-MM-dd"), " ",(SUBSTITUTE(RIGHT(O61,5),".",":")))</f>
        <v>2022-05-03 11:00</v>
      </c>
      <c r="K61" s="7" t="str">
        <f t="shared" si="5"/>
        <v>2022-05-03</v>
      </c>
      <c r="L61" s="2">
        <v>60</v>
      </c>
      <c r="M61" s="1" t="s">
        <v>1602</v>
      </c>
      <c r="N61" s="1" t="s">
        <v>7</v>
      </c>
      <c r="O61" s="1" t="s">
        <v>12</v>
      </c>
      <c r="P61" s="1" t="s">
        <v>336</v>
      </c>
      <c r="Q61" s="1" t="s">
        <v>337</v>
      </c>
      <c r="R61" s="19" t="s">
        <v>737</v>
      </c>
      <c r="U61" s="1" t="s">
        <v>9</v>
      </c>
      <c r="V61" s="1" t="s">
        <v>10</v>
      </c>
      <c r="W61" s="1" t="s">
        <v>11</v>
      </c>
    </row>
    <row r="62" spans="1:25" ht="14.4" x14ac:dyDescent="0.3">
      <c r="A62">
        <v>61</v>
      </c>
      <c r="B62">
        <f>L62</f>
        <v>61</v>
      </c>
      <c r="C62" s="4" t="str">
        <f t="shared" si="10"/>
        <v>Session Title 61</v>
      </c>
      <c r="D62" s="3"/>
      <c r="E62" s="4">
        <f t="shared" si="11"/>
        <v>1651569300.0000002</v>
      </c>
      <c r="F62" s="4">
        <f t="shared" si="12"/>
        <v>1651572000.0000002</v>
      </c>
      <c r="G62" s="4" t="str">
        <f t="shared" si="13"/>
        <v>Konferens</v>
      </c>
      <c r="H62" s="6">
        <f t="shared" si="0"/>
        <v>61</v>
      </c>
      <c r="I62" s="7" t="str">
        <f>CONCATENATE(TEXT(K62,"åååå-MM-dd"), " ",(SUBSTITUTE(LEFT(O62,5),".",":")))</f>
        <v>2022-05-03 10:15</v>
      </c>
      <c r="J62" s="7" t="str">
        <f>CONCATENATE(TEXT(K62,"åååå-MM-dd"), " ",(SUBSTITUTE(RIGHT(O62,5),".",":")))</f>
        <v>2022-05-03 11:00</v>
      </c>
      <c r="K62" s="7" t="str">
        <f t="shared" si="5"/>
        <v>2022-05-03</v>
      </c>
      <c r="L62" s="2">
        <v>61</v>
      </c>
      <c r="M62" s="1" t="s">
        <v>1603</v>
      </c>
      <c r="N62" s="1" t="s">
        <v>7</v>
      </c>
      <c r="O62" s="1" t="s">
        <v>12</v>
      </c>
      <c r="P62" s="1" t="s">
        <v>338</v>
      </c>
      <c r="Q62" s="1" t="s">
        <v>339</v>
      </c>
      <c r="R62" s="19" t="s">
        <v>738</v>
      </c>
      <c r="T62" s="1" t="s">
        <v>80</v>
      </c>
      <c r="U62" s="1" t="s">
        <v>9</v>
      </c>
      <c r="V62" s="1" t="s">
        <v>10</v>
      </c>
      <c r="W62" s="1" t="s">
        <v>11</v>
      </c>
      <c r="Y62" s="1" t="s">
        <v>81</v>
      </c>
    </row>
    <row r="63" spans="1:25" ht="14.4" x14ac:dyDescent="0.3">
      <c r="A63">
        <v>62</v>
      </c>
      <c r="B63">
        <f>L63</f>
        <v>62</v>
      </c>
      <c r="C63" s="4" t="str">
        <f t="shared" si="10"/>
        <v>Session Title 62</v>
      </c>
      <c r="D63" s="3"/>
      <c r="E63" s="4">
        <f t="shared" si="11"/>
        <v>1651569300.0000002</v>
      </c>
      <c r="F63" s="4">
        <f t="shared" si="12"/>
        <v>1651572000.0000002</v>
      </c>
      <c r="G63" s="4" t="str">
        <f t="shared" si="13"/>
        <v>Konferens</v>
      </c>
      <c r="H63" s="6">
        <f t="shared" si="0"/>
        <v>62</v>
      </c>
      <c r="I63" s="7" t="str">
        <f>CONCATENATE(TEXT(K63,"åååå-MM-dd"), " ",(SUBSTITUTE(LEFT(O63,5),".",":")))</f>
        <v>2022-05-03 10:15</v>
      </c>
      <c r="J63" s="7" t="str">
        <f>CONCATENATE(TEXT(K63,"åååå-MM-dd"), " ",(SUBSTITUTE(RIGHT(O63,5),".",":")))</f>
        <v>2022-05-03 11:00</v>
      </c>
      <c r="K63" s="7" t="str">
        <f t="shared" si="5"/>
        <v>2022-05-03</v>
      </c>
      <c r="L63" s="2">
        <v>62</v>
      </c>
      <c r="M63" s="1" t="s">
        <v>1604</v>
      </c>
      <c r="N63" s="1" t="s">
        <v>7</v>
      </c>
      <c r="O63" s="1" t="s">
        <v>12</v>
      </c>
      <c r="P63" s="1" t="s">
        <v>340</v>
      </c>
      <c r="Q63" s="1" t="s">
        <v>341</v>
      </c>
      <c r="R63" s="19" t="s">
        <v>739</v>
      </c>
      <c r="T63" s="1" t="s">
        <v>19</v>
      </c>
      <c r="U63" s="1" t="s">
        <v>9</v>
      </c>
      <c r="V63" s="1" t="s">
        <v>10</v>
      </c>
      <c r="W63" s="1" t="s">
        <v>20</v>
      </c>
      <c r="Y63" s="1" t="s">
        <v>21</v>
      </c>
    </row>
    <row r="64" spans="1:25" ht="14.4" x14ac:dyDescent="0.3">
      <c r="A64">
        <v>63</v>
      </c>
      <c r="B64">
        <f>L64</f>
        <v>63</v>
      </c>
      <c r="C64" s="4" t="str">
        <f t="shared" si="10"/>
        <v>Session Title 63</v>
      </c>
      <c r="D64" s="3"/>
      <c r="E64" s="4">
        <f t="shared" si="11"/>
        <v>1651569300.0000002</v>
      </c>
      <c r="F64" s="4">
        <f t="shared" si="12"/>
        <v>1651572000.0000002</v>
      </c>
      <c r="G64" s="4" t="str">
        <f t="shared" si="13"/>
        <v>Konferens</v>
      </c>
      <c r="H64" s="6">
        <f t="shared" si="0"/>
        <v>63</v>
      </c>
      <c r="I64" s="7" t="str">
        <f>CONCATENATE(TEXT(K64,"åååå-MM-dd"), " ",(SUBSTITUTE(LEFT(O64,5),".",":")))</f>
        <v>2022-05-03 10:15</v>
      </c>
      <c r="J64" s="7" t="str">
        <f>CONCATENATE(TEXT(K64,"åååå-MM-dd"), " ",(SUBSTITUTE(RIGHT(O64,5),".",":")))</f>
        <v>2022-05-03 11:00</v>
      </c>
      <c r="K64" s="7" t="str">
        <f t="shared" si="5"/>
        <v>2022-05-03</v>
      </c>
      <c r="L64" s="2">
        <v>63</v>
      </c>
      <c r="M64" s="1" t="s">
        <v>1605</v>
      </c>
      <c r="N64" s="1" t="s">
        <v>7</v>
      </c>
      <c r="O64" s="1" t="s">
        <v>12</v>
      </c>
      <c r="P64" s="1" t="s">
        <v>342</v>
      </c>
      <c r="Q64" s="1" t="s">
        <v>343</v>
      </c>
      <c r="R64" s="19" t="s">
        <v>740</v>
      </c>
      <c r="T64" s="1" t="s">
        <v>153</v>
      </c>
      <c r="U64" s="1" t="s">
        <v>9</v>
      </c>
      <c r="V64" s="1" t="s">
        <v>10</v>
      </c>
      <c r="W64" s="1" t="s">
        <v>11</v>
      </c>
    </row>
    <row r="65" spans="1:25" ht="14.4" x14ac:dyDescent="0.3">
      <c r="A65">
        <v>64</v>
      </c>
      <c r="B65">
        <f>L65</f>
        <v>64</v>
      </c>
      <c r="C65" s="4" t="str">
        <f t="shared" si="10"/>
        <v>Session Title 64</v>
      </c>
      <c r="D65" s="3"/>
      <c r="E65" s="4">
        <f t="shared" si="11"/>
        <v>1651572900</v>
      </c>
      <c r="F65" s="4">
        <f t="shared" si="12"/>
        <v>1651575600</v>
      </c>
      <c r="G65" s="4" t="str">
        <f t="shared" si="13"/>
        <v>Konferens</v>
      </c>
      <c r="H65" s="6">
        <f t="shared" si="0"/>
        <v>64</v>
      </c>
      <c r="I65" s="7" t="str">
        <f>CONCATENATE(TEXT(K65,"åååå-MM-dd"), " ",(SUBSTITUTE(LEFT(O65,5),".",":")))</f>
        <v>2022-05-03 11:15</v>
      </c>
      <c r="J65" s="7" t="str">
        <f>CONCATENATE(TEXT(K65,"åååå-MM-dd"), " ",(SUBSTITUTE(RIGHT(O65,5),".",":")))</f>
        <v>2022-05-03 12:00</v>
      </c>
      <c r="K65" s="7" t="str">
        <f t="shared" si="5"/>
        <v>2022-05-03</v>
      </c>
      <c r="L65" s="2">
        <v>64</v>
      </c>
      <c r="M65" s="1" t="s">
        <v>1606</v>
      </c>
      <c r="N65" s="1" t="s">
        <v>7</v>
      </c>
      <c r="O65" s="1" t="s">
        <v>60</v>
      </c>
      <c r="P65" s="1" t="s">
        <v>344</v>
      </c>
      <c r="Q65" s="1" t="s">
        <v>345</v>
      </c>
      <c r="R65" s="19" t="s">
        <v>741</v>
      </c>
      <c r="T65" s="1" t="s">
        <v>72</v>
      </c>
      <c r="U65" s="1" t="s">
        <v>9</v>
      </c>
      <c r="V65" s="1" t="s">
        <v>10</v>
      </c>
      <c r="W65" s="1" t="s">
        <v>11</v>
      </c>
      <c r="Y65" s="1" t="s">
        <v>137</v>
      </c>
    </row>
    <row r="66" spans="1:25" ht="14.4" x14ac:dyDescent="0.3">
      <c r="A66">
        <v>65</v>
      </c>
      <c r="B66">
        <f>L66</f>
        <v>65</v>
      </c>
      <c r="C66" s="4" t="str">
        <f t="shared" si="10"/>
        <v>Session Title 65</v>
      </c>
      <c r="D66" s="3"/>
      <c r="E66" s="4">
        <f t="shared" si="11"/>
        <v>1651572900</v>
      </c>
      <c r="F66" s="4">
        <f t="shared" si="12"/>
        <v>1651575600</v>
      </c>
      <c r="G66" s="4" t="str">
        <f t="shared" si="13"/>
        <v>Konferens</v>
      </c>
      <c r="H66" s="6">
        <f t="shared" ref="H66:H101" si="14">A66</f>
        <v>65</v>
      </c>
      <c r="I66" s="7" t="str">
        <f>CONCATENATE(TEXT(K66,"åååå-MM-dd"), " ",(SUBSTITUTE(LEFT(O66,5),".",":")))</f>
        <v>2022-05-03 11:15</v>
      </c>
      <c r="J66" s="7" t="str">
        <f>CONCATENATE(TEXT(K66,"åååå-MM-dd"), " ",(SUBSTITUTE(RIGHT(O66,5),".",":")))</f>
        <v>2022-05-03 12:00</v>
      </c>
      <c r="K66" s="7" t="str">
        <f t="shared" si="5"/>
        <v>2022-05-03</v>
      </c>
      <c r="L66" s="2">
        <v>65</v>
      </c>
      <c r="M66" s="1" t="s">
        <v>1607</v>
      </c>
      <c r="N66" s="1" t="s">
        <v>7</v>
      </c>
      <c r="O66" s="1" t="s">
        <v>60</v>
      </c>
      <c r="P66" s="1" t="s">
        <v>346</v>
      </c>
      <c r="Q66" s="1" t="s">
        <v>347</v>
      </c>
      <c r="R66" s="19" t="s">
        <v>742</v>
      </c>
      <c r="T66" s="1" t="s">
        <v>151</v>
      </c>
      <c r="U66" s="1" t="s">
        <v>9</v>
      </c>
      <c r="V66" s="1" t="s">
        <v>10</v>
      </c>
      <c r="W66" s="1" t="s">
        <v>20</v>
      </c>
    </row>
    <row r="67" spans="1:25" ht="14.4" x14ac:dyDescent="0.3">
      <c r="A67">
        <v>66</v>
      </c>
      <c r="B67">
        <f>L67</f>
        <v>66</v>
      </c>
      <c r="C67" s="4" t="str">
        <f t="shared" si="10"/>
        <v>Session Title 66</v>
      </c>
      <c r="D67" s="3"/>
      <c r="E67" s="4">
        <f t="shared" si="11"/>
        <v>1651572900</v>
      </c>
      <c r="F67" s="4">
        <f t="shared" si="12"/>
        <v>1651575600</v>
      </c>
      <c r="G67" s="4" t="str">
        <f t="shared" si="13"/>
        <v>Konferens</v>
      </c>
      <c r="H67" s="6">
        <f t="shared" si="14"/>
        <v>66</v>
      </c>
      <c r="I67" s="7" t="str">
        <f>CONCATENATE(TEXT(K67,"åååå-MM-dd"), " ",(SUBSTITUTE(LEFT(O67,5),".",":")))</f>
        <v>2022-05-03 11:15</v>
      </c>
      <c r="J67" s="7" t="str">
        <f>CONCATENATE(TEXT(K67,"åååå-MM-dd"), " ",(SUBSTITUTE(RIGHT(O67,5),".",":")))</f>
        <v>2022-05-03 12:00</v>
      </c>
      <c r="K67" s="7" t="str">
        <f t="shared" ref="K67:K101" si="15">IF(N67="Måndagen 2 maj","2022-05-02",IF(N67="Tisdagen 3 maj","2022-05-03",IF(N67="Onsdagen 4 maj","2022-05-04","error")))</f>
        <v>2022-05-03</v>
      </c>
      <c r="L67" s="2">
        <v>66</v>
      </c>
      <c r="M67" s="1" t="s">
        <v>1608</v>
      </c>
      <c r="N67" s="1" t="s">
        <v>7</v>
      </c>
      <c r="O67" s="1" t="s">
        <v>60</v>
      </c>
      <c r="P67" s="1" t="s">
        <v>348</v>
      </c>
      <c r="Q67" s="1" t="s">
        <v>349</v>
      </c>
      <c r="R67" s="19" t="s">
        <v>743</v>
      </c>
      <c r="U67" s="1" t="s">
        <v>9</v>
      </c>
      <c r="V67" s="1" t="s">
        <v>10</v>
      </c>
      <c r="W67" s="1" t="s">
        <v>11</v>
      </c>
    </row>
    <row r="68" spans="1:25" ht="14.4" x14ac:dyDescent="0.3">
      <c r="A68">
        <v>67</v>
      </c>
      <c r="B68">
        <f>L68</f>
        <v>67</v>
      </c>
      <c r="C68" s="4" t="str">
        <f t="shared" si="10"/>
        <v>Session Title 67</v>
      </c>
      <c r="D68" s="3"/>
      <c r="E68" s="4">
        <f t="shared" si="11"/>
        <v>1651572900</v>
      </c>
      <c r="F68" s="4">
        <f t="shared" si="12"/>
        <v>1651575600</v>
      </c>
      <c r="G68" s="4" t="str">
        <f t="shared" si="13"/>
        <v>Konferens</v>
      </c>
      <c r="H68" s="6">
        <f t="shared" si="14"/>
        <v>67</v>
      </c>
      <c r="I68" s="7" t="str">
        <f>CONCATENATE(TEXT(K68,"åååå-MM-dd"), " ",(SUBSTITUTE(LEFT(O68,5),".",":")))</f>
        <v>2022-05-03 11:15</v>
      </c>
      <c r="J68" s="7" t="str">
        <f>CONCATENATE(TEXT(K68,"åååå-MM-dd"), " ",(SUBSTITUTE(RIGHT(O68,5),".",":")))</f>
        <v>2022-05-03 12:00</v>
      </c>
      <c r="K68" s="7" t="str">
        <f t="shared" si="15"/>
        <v>2022-05-03</v>
      </c>
      <c r="L68" s="2">
        <v>67</v>
      </c>
      <c r="M68" s="1" t="s">
        <v>1609</v>
      </c>
      <c r="N68" s="1" t="s">
        <v>7</v>
      </c>
      <c r="O68" s="1" t="s">
        <v>60</v>
      </c>
      <c r="P68" s="1" t="s">
        <v>350</v>
      </c>
      <c r="Q68" s="1" t="s">
        <v>351</v>
      </c>
      <c r="R68" s="19" t="s">
        <v>744</v>
      </c>
      <c r="T68" s="1" t="s">
        <v>83</v>
      </c>
      <c r="U68" s="1" t="s">
        <v>9</v>
      </c>
      <c r="V68" s="1" t="s">
        <v>10</v>
      </c>
      <c r="W68" s="1" t="s">
        <v>11</v>
      </c>
      <c r="X68" s="1" t="s">
        <v>84</v>
      </c>
      <c r="Y68" s="1" t="s">
        <v>85</v>
      </c>
    </row>
    <row r="69" spans="1:25" ht="14.4" x14ac:dyDescent="0.3">
      <c r="A69">
        <v>68</v>
      </c>
      <c r="B69">
        <f>L69</f>
        <v>68</v>
      </c>
      <c r="C69" s="4" t="str">
        <f t="shared" si="10"/>
        <v>Session Title 68</v>
      </c>
      <c r="D69" s="3"/>
      <c r="E69" s="4">
        <f t="shared" si="11"/>
        <v>1651572900</v>
      </c>
      <c r="F69" s="4">
        <f t="shared" si="12"/>
        <v>1651575600</v>
      </c>
      <c r="G69" s="4" t="str">
        <f t="shared" si="13"/>
        <v>Konferens</v>
      </c>
      <c r="H69" s="6">
        <f t="shared" si="14"/>
        <v>68</v>
      </c>
      <c r="I69" s="7" t="str">
        <f>CONCATENATE(TEXT(K69,"åååå-MM-dd"), " ",(SUBSTITUTE(LEFT(O69,5),".",":")))</f>
        <v>2022-05-03 11:15</v>
      </c>
      <c r="J69" s="7" t="str">
        <f>CONCATENATE(TEXT(K69,"åååå-MM-dd"), " ",(SUBSTITUTE(RIGHT(O69,5),".",":")))</f>
        <v>2022-05-03 12:00</v>
      </c>
      <c r="K69" s="7" t="str">
        <f t="shared" si="15"/>
        <v>2022-05-03</v>
      </c>
      <c r="L69" s="2">
        <v>68</v>
      </c>
      <c r="M69" s="1" t="s">
        <v>1610</v>
      </c>
      <c r="N69" s="1" t="s">
        <v>7</v>
      </c>
      <c r="O69" s="1" t="s">
        <v>60</v>
      </c>
      <c r="P69" s="1" t="s">
        <v>352</v>
      </c>
      <c r="Q69" s="1" t="s">
        <v>353</v>
      </c>
      <c r="R69" s="19" t="s">
        <v>745</v>
      </c>
      <c r="S69" s="1" t="s">
        <v>89</v>
      </c>
      <c r="T69" s="1" t="s">
        <v>90</v>
      </c>
      <c r="U69" s="1" t="s">
        <v>9</v>
      </c>
      <c r="V69" s="1" t="s">
        <v>10</v>
      </c>
      <c r="W69" s="1" t="s">
        <v>11</v>
      </c>
      <c r="X69" s="1" t="s">
        <v>91</v>
      </c>
    </row>
    <row r="70" spans="1:25" ht="14.4" x14ac:dyDescent="0.3">
      <c r="A70">
        <v>69</v>
      </c>
      <c r="B70">
        <f>L70</f>
        <v>69</v>
      </c>
      <c r="C70" s="4" t="str">
        <f t="shared" si="10"/>
        <v>Session Title 69</v>
      </c>
      <c r="D70" s="3"/>
      <c r="E70" s="4">
        <f t="shared" si="11"/>
        <v>1651572900</v>
      </c>
      <c r="F70" s="4">
        <f t="shared" si="12"/>
        <v>1651575600</v>
      </c>
      <c r="G70" s="4" t="str">
        <f t="shared" si="13"/>
        <v>Konferens</v>
      </c>
      <c r="H70" s="6">
        <f t="shared" si="14"/>
        <v>69</v>
      </c>
      <c r="I70" s="7" t="str">
        <f>CONCATENATE(TEXT(K70,"åååå-MM-dd"), " ",(SUBSTITUTE(LEFT(O70,5),".",":")))</f>
        <v>2022-05-03 11:15</v>
      </c>
      <c r="J70" s="7" t="str">
        <f>CONCATENATE(TEXT(K70,"åååå-MM-dd"), " ",(SUBSTITUTE(RIGHT(O70,5),".",":")))</f>
        <v>2022-05-03 12:00</v>
      </c>
      <c r="K70" s="7" t="str">
        <f t="shared" si="15"/>
        <v>2022-05-03</v>
      </c>
      <c r="L70" s="2">
        <v>69</v>
      </c>
      <c r="M70" s="1" t="s">
        <v>1611</v>
      </c>
      <c r="N70" s="1" t="s">
        <v>7</v>
      </c>
      <c r="O70" s="1" t="s">
        <v>60</v>
      </c>
      <c r="P70" s="1" t="s">
        <v>354</v>
      </c>
      <c r="Q70" s="1" t="s">
        <v>355</v>
      </c>
      <c r="R70" s="19" t="s">
        <v>746</v>
      </c>
      <c r="T70" s="1" t="s">
        <v>80</v>
      </c>
      <c r="U70" s="1" t="s">
        <v>9</v>
      </c>
      <c r="V70" s="1" t="s">
        <v>10</v>
      </c>
      <c r="W70" s="1" t="s">
        <v>11</v>
      </c>
      <c r="Y70" s="1" t="s">
        <v>81</v>
      </c>
    </row>
    <row r="71" spans="1:25" ht="14.4" x14ac:dyDescent="0.3">
      <c r="A71">
        <v>70</v>
      </c>
      <c r="B71">
        <f>L71</f>
        <v>70</v>
      </c>
      <c r="C71" s="4" t="str">
        <f t="shared" si="10"/>
        <v>Session Title 70</v>
      </c>
      <c r="D71" s="3"/>
      <c r="E71" s="4">
        <f t="shared" si="11"/>
        <v>1651573799.9999998</v>
      </c>
      <c r="F71" s="4">
        <f t="shared" si="12"/>
        <v>1651576499.9999998</v>
      </c>
      <c r="G71" s="4" t="str">
        <f t="shared" si="13"/>
        <v>Konferens</v>
      </c>
      <c r="H71" s="6">
        <f t="shared" si="14"/>
        <v>70</v>
      </c>
      <c r="I71" s="7" t="str">
        <f>CONCATENATE(TEXT(K71,"åååå-MM-dd"), " ",(SUBSTITUTE(LEFT(O71,5),".",":")))</f>
        <v>2022-05-03 11:30</v>
      </c>
      <c r="J71" s="7" t="str">
        <f>CONCATENATE(TEXT(K71,"åååå-MM-dd"), " ",(SUBSTITUTE(RIGHT(O71,5),".",":")))</f>
        <v>2022-05-03 12:15</v>
      </c>
      <c r="K71" s="7" t="str">
        <f t="shared" si="15"/>
        <v>2022-05-03</v>
      </c>
      <c r="L71" s="2">
        <v>70</v>
      </c>
      <c r="M71" s="1" t="s">
        <v>1612</v>
      </c>
      <c r="N71" s="1" t="s">
        <v>7</v>
      </c>
      <c r="O71" s="1" t="s">
        <v>8</v>
      </c>
      <c r="P71" s="1" t="s">
        <v>356</v>
      </c>
      <c r="Q71" s="1" t="s">
        <v>357</v>
      </c>
      <c r="R71" s="19" t="s">
        <v>747</v>
      </c>
      <c r="U71" s="1" t="s">
        <v>9</v>
      </c>
      <c r="V71" s="1" t="s">
        <v>10</v>
      </c>
      <c r="W71" s="1" t="s">
        <v>11</v>
      </c>
    </row>
    <row r="72" spans="1:25" ht="14.4" x14ac:dyDescent="0.3">
      <c r="A72">
        <v>71</v>
      </c>
      <c r="B72">
        <f>L72</f>
        <v>71</v>
      </c>
      <c r="C72" s="4" t="str">
        <f t="shared" si="10"/>
        <v>Session Title 71</v>
      </c>
      <c r="D72" s="3"/>
      <c r="E72" s="4">
        <f t="shared" si="11"/>
        <v>1651573799.9999998</v>
      </c>
      <c r="F72" s="4">
        <f t="shared" si="12"/>
        <v>1651576499.9999998</v>
      </c>
      <c r="G72" s="4" t="str">
        <f t="shared" si="13"/>
        <v>Konferens</v>
      </c>
      <c r="H72" s="6">
        <f t="shared" si="14"/>
        <v>71</v>
      </c>
      <c r="I72" s="7" t="str">
        <f>CONCATENATE(TEXT(K72,"åååå-MM-dd"), " ",(SUBSTITUTE(LEFT(O72,5),".",":")))</f>
        <v>2022-05-03 11:30</v>
      </c>
      <c r="J72" s="7" t="str">
        <f>CONCATENATE(TEXT(K72,"åååå-MM-dd"), " ",(SUBSTITUTE(RIGHT(O72,5),".",":")))</f>
        <v>2022-05-03 12:15</v>
      </c>
      <c r="K72" s="7" t="str">
        <f t="shared" si="15"/>
        <v>2022-05-03</v>
      </c>
      <c r="L72" s="2">
        <v>71</v>
      </c>
      <c r="M72" s="1" t="s">
        <v>1613</v>
      </c>
      <c r="N72" s="1" t="s">
        <v>7</v>
      </c>
      <c r="O72" s="1" t="s">
        <v>8</v>
      </c>
      <c r="P72" s="1" t="s">
        <v>358</v>
      </c>
      <c r="Q72" s="1" t="s">
        <v>359</v>
      </c>
      <c r="R72" s="19" t="s">
        <v>748</v>
      </c>
      <c r="T72" s="1" t="s">
        <v>63</v>
      </c>
      <c r="U72" s="1" t="s">
        <v>9</v>
      </c>
      <c r="V72" s="1" t="s">
        <v>10</v>
      </c>
      <c r="W72" s="1" t="s">
        <v>59</v>
      </c>
      <c r="Y72" s="1" t="s">
        <v>64</v>
      </c>
    </row>
    <row r="73" spans="1:25" ht="14.4" x14ac:dyDescent="0.3">
      <c r="A73">
        <v>72</v>
      </c>
      <c r="B73">
        <f>L73</f>
        <v>72</v>
      </c>
      <c r="C73" s="4" t="str">
        <f t="shared" si="10"/>
        <v>Session Title 72</v>
      </c>
      <c r="D73" s="3"/>
      <c r="E73" s="4">
        <f t="shared" si="11"/>
        <v>1651573799.9999998</v>
      </c>
      <c r="F73" s="4">
        <f t="shared" si="12"/>
        <v>1651576499.9999998</v>
      </c>
      <c r="G73" s="4" t="str">
        <f t="shared" si="13"/>
        <v>Konferens</v>
      </c>
      <c r="H73" s="6">
        <f t="shared" si="14"/>
        <v>72</v>
      </c>
      <c r="I73" s="7" t="str">
        <f>CONCATENATE(TEXT(K73,"åååå-MM-dd"), " ",(SUBSTITUTE(LEFT(O73,5),".",":")))</f>
        <v>2022-05-03 11:30</v>
      </c>
      <c r="J73" s="7" t="str">
        <f>CONCATENATE(TEXT(K73,"åååå-MM-dd"), " ",(SUBSTITUTE(RIGHT(O73,5),".",":")))</f>
        <v>2022-05-03 12:15</v>
      </c>
      <c r="K73" s="7" t="str">
        <f t="shared" si="15"/>
        <v>2022-05-03</v>
      </c>
      <c r="L73" s="2">
        <v>72</v>
      </c>
      <c r="M73" s="1" t="s">
        <v>1614</v>
      </c>
      <c r="N73" s="1" t="s">
        <v>7</v>
      </c>
      <c r="O73" s="1" t="s">
        <v>8</v>
      </c>
      <c r="P73" s="1" t="s">
        <v>360</v>
      </c>
      <c r="Q73" s="1" t="s">
        <v>361</v>
      </c>
      <c r="R73" s="19" t="s">
        <v>749</v>
      </c>
      <c r="T73" s="1" t="s">
        <v>58</v>
      </c>
      <c r="U73" s="1" t="s">
        <v>9</v>
      </c>
      <c r="V73" s="1" t="s">
        <v>10</v>
      </c>
      <c r="W73" s="1" t="s">
        <v>11</v>
      </c>
    </row>
    <row r="74" spans="1:25" ht="14.4" x14ac:dyDescent="0.3">
      <c r="A74">
        <v>73</v>
      </c>
      <c r="B74">
        <f>L74</f>
        <v>73</v>
      </c>
      <c r="C74" s="4" t="str">
        <f t="shared" si="10"/>
        <v>Session Title 73</v>
      </c>
      <c r="D74" s="3"/>
      <c r="E74" s="4">
        <f t="shared" si="11"/>
        <v>1651573799.9999998</v>
      </c>
      <c r="F74" s="4">
        <f t="shared" si="12"/>
        <v>1651576499.9999998</v>
      </c>
      <c r="G74" s="4" t="str">
        <f t="shared" si="13"/>
        <v>Konferens</v>
      </c>
      <c r="H74" s="6">
        <f t="shared" si="14"/>
        <v>73</v>
      </c>
      <c r="I74" s="7" t="str">
        <f>CONCATENATE(TEXT(K74,"åååå-MM-dd"), " ",(SUBSTITUTE(LEFT(O74,5),".",":")))</f>
        <v>2022-05-03 11:30</v>
      </c>
      <c r="J74" s="7" t="str">
        <f>CONCATENATE(TEXT(K74,"åååå-MM-dd"), " ",(SUBSTITUTE(RIGHT(O74,5),".",":")))</f>
        <v>2022-05-03 12:15</v>
      </c>
      <c r="K74" s="7" t="str">
        <f t="shared" si="15"/>
        <v>2022-05-03</v>
      </c>
      <c r="L74" s="2">
        <v>73</v>
      </c>
      <c r="M74" s="1" t="s">
        <v>1615</v>
      </c>
      <c r="N74" s="1" t="s">
        <v>7</v>
      </c>
      <c r="O74" s="1" t="s">
        <v>8</v>
      </c>
      <c r="P74" s="1" t="s">
        <v>362</v>
      </c>
      <c r="Q74" s="1" t="s">
        <v>363</v>
      </c>
      <c r="R74" s="19" t="s">
        <v>750</v>
      </c>
      <c r="T74" s="1" t="s">
        <v>43</v>
      </c>
      <c r="U74" s="1" t="s">
        <v>9</v>
      </c>
      <c r="V74" s="1" t="s">
        <v>10</v>
      </c>
      <c r="W74" s="1" t="s">
        <v>59</v>
      </c>
    </row>
    <row r="75" spans="1:25" ht="14.4" x14ac:dyDescent="0.3">
      <c r="A75">
        <v>74</v>
      </c>
      <c r="B75">
        <f>L75</f>
        <v>74</v>
      </c>
      <c r="C75" s="4" t="str">
        <f t="shared" si="10"/>
        <v>Session Title 74</v>
      </c>
      <c r="D75" s="3"/>
      <c r="E75" s="4">
        <f t="shared" si="11"/>
        <v>1651573799.9999998</v>
      </c>
      <c r="F75" s="4">
        <f t="shared" si="12"/>
        <v>1651576499.9999998</v>
      </c>
      <c r="G75" s="4" t="str">
        <f t="shared" si="13"/>
        <v>Konferens</v>
      </c>
      <c r="H75" s="6">
        <f t="shared" si="14"/>
        <v>74</v>
      </c>
      <c r="I75" s="7" t="str">
        <f>CONCATENATE(TEXT(K75,"åååå-MM-dd"), " ",(SUBSTITUTE(LEFT(O75,5),".",":")))</f>
        <v>2022-05-03 11:30</v>
      </c>
      <c r="J75" s="7" t="str">
        <f>CONCATENATE(TEXT(K75,"åååå-MM-dd"), " ",(SUBSTITUTE(RIGHT(O75,5),".",":")))</f>
        <v>2022-05-03 12:15</v>
      </c>
      <c r="K75" s="7" t="str">
        <f t="shared" si="15"/>
        <v>2022-05-03</v>
      </c>
      <c r="L75" s="2">
        <v>74</v>
      </c>
      <c r="M75" s="1" t="s">
        <v>1616</v>
      </c>
      <c r="N75" s="1" t="s">
        <v>7</v>
      </c>
      <c r="O75" s="1" t="s">
        <v>8</v>
      </c>
      <c r="P75" s="1" t="s">
        <v>364</v>
      </c>
      <c r="Q75" s="1" t="s">
        <v>365</v>
      </c>
      <c r="R75" s="19" t="s">
        <v>751</v>
      </c>
      <c r="T75" s="1" t="s">
        <v>72</v>
      </c>
      <c r="U75" s="1" t="s">
        <v>9</v>
      </c>
      <c r="V75" s="1" t="s">
        <v>10</v>
      </c>
      <c r="W75" s="1" t="s">
        <v>59</v>
      </c>
    </row>
    <row r="76" spans="1:25" ht="14.4" x14ac:dyDescent="0.3">
      <c r="A76">
        <v>75</v>
      </c>
      <c r="B76">
        <f>L76</f>
        <v>75</v>
      </c>
      <c r="C76" s="4" t="str">
        <f t="shared" si="10"/>
        <v>Session Title 75</v>
      </c>
      <c r="D76" s="3"/>
      <c r="E76" s="4">
        <f t="shared" si="11"/>
        <v>1651581000</v>
      </c>
      <c r="F76" s="4">
        <f t="shared" si="12"/>
        <v>1651584599.9999998</v>
      </c>
      <c r="G76" s="4" t="str">
        <f t="shared" si="13"/>
        <v>Konferens</v>
      </c>
      <c r="H76" s="6">
        <f t="shared" si="14"/>
        <v>75</v>
      </c>
      <c r="I76" s="7" t="str">
        <f>CONCATENATE(TEXT(K76,"åååå-MM-dd"), " ",(SUBSTITUTE(LEFT(O76,5),".",":")))</f>
        <v>2022-05-03 13:30</v>
      </c>
      <c r="J76" s="7" t="str">
        <f>CONCATENATE(TEXT(K76,"åååå-MM-dd"), " ",(SUBSTITUTE(RIGHT(O76,5),".",":")))</f>
        <v>2022-05-03 14:30</v>
      </c>
      <c r="K76" s="7" t="str">
        <f t="shared" si="15"/>
        <v>2022-05-03</v>
      </c>
      <c r="L76" s="2">
        <v>75</v>
      </c>
      <c r="M76" s="1" t="s">
        <v>1617</v>
      </c>
      <c r="N76" s="1" t="s">
        <v>7</v>
      </c>
      <c r="O76" s="1" t="s">
        <v>61</v>
      </c>
      <c r="P76" s="1" t="s">
        <v>366</v>
      </c>
      <c r="Q76" s="1" t="s">
        <v>367</v>
      </c>
      <c r="R76" s="19" t="s">
        <v>752</v>
      </c>
      <c r="T76" s="1" t="s">
        <v>47</v>
      </c>
      <c r="U76" s="1" t="s">
        <v>9</v>
      </c>
      <c r="V76" s="1" t="s">
        <v>10</v>
      </c>
      <c r="W76" s="1" t="s">
        <v>11</v>
      </c>
      <c r="X76" s="1" t="s">
        <v>48</v>
      </c>
      <c r="Y76" s="1" t="s">
        <v>49</v>
      </c>
    </row>
    <row r="77" spans="1:25" ht="14.4" x14ac:dyDescent="0.3">
      <c r="A77">
        <v>76</v>
      </c>
      <c r="B77">
        <f>L77</f>
        <v>76</v>
      </c>
      <c r="C77" s="4" t="str">
        <f t="shared" si="10"/>
        <v>Session Title 76</v>
      </c>
      <c r="D77" s="3"/>
      <c r="E77" s="4">
        <f t="shared" si="11"/>
        <v>1651581000</v>
      </c>
      <c r="F77" s="4">
        <f t="shared" si="12"/>
        <v>1651584599.9999998</v>
      </c>
      <c r="G77" s="4" t="str">
        <f t="shared" si="13"/>
        <v>Konferens</v>
      </c>
      <c r="H77" s="6">
        <f t="shared" si="14"/>
        <v>76</v>
      </c>
      <c r="I77" s="7" t="str">
        <f>CONCATENATE(TEXT(K77,"åååå-MM-dd"), " ",(SUBSTITUTE(LEFT(O77,5),".",":")))</f>
        <v>2022-05-03 13:30</v>
      </c>
      <c r="J77" s="7" t="str">
        <f>CONCATENATE(TEXT(K77,"åååå-MM-dd"), " ",(SUBSTITUTE(RIGHT(O77,5),".",":")))</f>
        <v>2022-05-03 14:30</v>
      </c>
      <c r="K77" s="7" t="str">
        <f t="shared" si="15"/>
        <v>2022-05-03</v>
      </c>
      <c r="L77" s="2">
        <v>76</v>
      </c>
      <c r="M77" s="1" t="s">
        <v>1618</v>
      </c>
      <c r="N77" s="1" t="s">
        <v>7</v>
      </c>
      <c r="O77" s="1" t="s">
        <v>61</v>
      </c>
      <c r="P77" s="1" t="s">
        <v>368</v>
      </c>
      <c r="Q77" s="1" t="s">
        <v>369</v>
      </c>
      <c r="R77" s="19" t="s">
        <v>753</v>
      </c>
      <c r="T77" s="1" t="s">
        <v>37</v>
      </c>
      <c r="U77" s="1" t="s">
        <v>9</v>
      </c>
      <c r="V77" s="1" t="s">
        <v>10</v>
      </c>
      <c r="W77" s="1" t="s">
        <v>11</v>
      </c>
      <c r="X77" s="1" t="s">
        <v>76</v>
      </c>
      <c r="Y77" s="1" t="s">
        <v>77</v>
      </c>
    </row>
    <row r="78" spans="1:25" ht="14.4" x14ac:dyDescent="0.3">
      <c r="A78">
        <v>77</v>
      </c>
      <c r="B78">
        <f>L78</f>
        <v>77</v>
      </c>
      <c r="C78" s="4" t="str">
        <f t="shared" si="10"/>
        <v>Session Title 77</v>
      </c>
      <c r="D78" s="3"/>
      <c r="E78" s="4">
        <f t="shared" si="11"/>
        <v>1651581000</v>
      </c>
      <c r="F78" s="4">
        <f t="shared" si="12"/>
        <v>1651584599.9999998</v>
      </c>
      <c r="G78" s="4" t="str">
        <f t="shared" si="13"/>
        <v>Konferens</v>
      </c>
      <c r="H78" s="6">
        <f t="shared" si="14"/>
        <v>77</v>
      </c>
      <c r="I78" s="7" t="str">
        <f>CONCATENATE(TEXT(K78,"åååå-MM-dd"), " ",(SUBSTITUTE(LEFT(O78,5),".",":")))</f>
        <v>2022-05-03 13:30</v>
      </c>
      <c r="J78" s="7" t="str">
        <f>CONCATENATE(TEXT(K78,"åååå-MM-dd"), " ",(SUBSTITUTE(RIGHT(O78,5),".",":")))</f>
        <v>2022-05-03 14:30</v>
      </c>
      <c r="K78" s="7" t="str">
        <f t="shared" si="15"/>
        <v>2022-05-03</v>
      </c>
      <c r="L78" s="2">
        <v>77</v>
      </c>
      <c r="M78" s="1" t="s">
        <v>1619</v>
      </c>
      <c r="N78" s="1" t="s">
        <v>7</v>
      </c>
      <c r="O78" s="1" t="s">
        <v>61</v>
      </c>
      <c r="P78" s="1" t="s">
        <v>370</v>
      </c>
      <c r="Q78" s="1" t="s">
        <v>371</v>
      </c>
      <c r="R78" s="19" t="s">
        <v>754</v>
      </c>
      <c r="U78" s="1" t="s">
        <v>9</v>
      </c>
      <c r="V78" s="1" t="s">
        <v>10</v>
      </c>
      <c r="W78" s="1" t="s">
        <v>11</v>
      </c>
    </row>
    <row r="79" spans="1:25" ht="14.4" x14ac:dyDescent="0.3">
      <c r="A79">
        <v>78</v>
      </c>
      <c r="B79">
        <f>L79</f>
        <v>78</v>
      </c>
      <c r="C79" s="4" t="str">
        <f t="shared" si="10"/>
        <v>Session Title 78</v>
      </c>
      <c r="D79" s="3"/>
      <c r="E79" s="4">
        <f t="shared" si="11"/>
        <v>1651581000</v>
      </c>
      <c r="F79" s="4">
        <f t="shared" si="12"/>
        <v>1651584599.9999998</v>
      </c>
      <c r="G79" s="4" t="str">
        <f t="shared" si="13"/>
        <v>Konferens</v>
      </c>
      <c r="H79" s="6">
        <f t="shared" si="14"/>
        <v>78</v>
      </c>
      <c r="I79" s="7" t="str">
        <f>CONCATENATE(TEXT(K79,"åååå-MM-dd"), " ",(SUBSTITUTE(LEFT(O79,5),".",":")))</f>
        <v>2022-05-03 13:30</v>
      </c>
      <c r="J79" s="7" t="str">
        <f>CONCATENATE(TEXT(K79,"åååå-MM-dd"), " ",(SUBSTITUTE(RIGHT(O79,5),".",":")))</f>
        <v>2022-05-03 14:30</v>
      </c>
      <c r="K79" s="7" t="str">
        <f t="shared" si="15"/>
        <v>2022-05-03</v>
      </c>
      <c r="L79" s="2">
        <v>78</v>
      </c>
      <c r="M79" s="1" t="s">
        <v>1620</v>
      </c>
      <c r="N79" s="1" t="s">
        <v>7</v>
      </c>
      <c r="O79" s="1" t="s">
        <v>61</v>
      </c>
      <c r="P79" s="1" t="s">
        <v>372</v>
      </c>
      <c r="Q79" s="1" t="s">
        <v>373</v>
      </c>
      <c r="R79" s="19" t="s">
        <v>755</v>
      </c>
      <c r="T79" s="1" t="s">
        <v>130</v>
      </c>
      <c r="U79" s="1" t="s">
        <v>9</v>
      </c>
      <c r="V79" s="1" t="s">
        <v>10</v>
      </c>
      <c r="W79" s="1" t="s">
        <v>11</v>
      </c>
      <c r="X79" s="1" t="s">
        <v>131</v>
      </c>
      <c r="Y79" s="1" t="s">
        <v>131</v>
      </c>
    </row>
    <row r="80" spans="1:25" ht="14.4" x14ac:dyDescent="0.3">
      <c r="A80">
        <v>79</v>
      </c>
      <c r="B80">
        <f>L80</f>
        <v>79</v>
      </c>
      <c r="C80" s="4" t="str">
        <f t="shared" si="10"/>
        <v>Session Title 79</v>
      </c>
      <c r="D80" s="3"/>
      <c r="E80" s="4">
        <f t="shared" si="11"/>
        <v>1651581000</v>
      </c>
      <c r="F80" s="4">
        <f t="shared" si="12"/>
        <v>1651584599.9999998</v>
      </c>
      <c r="G80" s="4" t="str">
        <f t="shared" si="13"/>
        <v>Konferens</v>
      </c>
      <c r="H80" s="6">
        <f t="shared" si="14"/>
        <v>79</v>
      </c>
      <c r="I80" s="7" t="str">
        <f>CONCATENATE(TEXT(K80,"åååå-MM-dd"), " ",(SUBSTITUTE(LEFT(O80,5),".",":")))</f>
        <v>2022-05-03 13:30</v>
      </c>
      <c r="J80" s="7" t="str">
        <f>CONCATENATE(TEXT(K80,"åååå-MM-dd"), " ",(SUBSTITUTE(RIGHT(O80,5),".",":")))</f>
        <v>2022-05-03 14:30</v>
      </c>
      <c r="K80" s="7" t="str">
        <f t="shared" si="15"/>
        <v>2022-05-03</v>
      </c>
      <c r="L80" s="2">
        <v>79</v>
      </c>
      <c r="M80" s="1" t="s">
        <v>1621</v>
      </c>
      <c r="N80" s="1" t="s">
        <v>7</v>
      </c>
      <c r="O80" s="1" t="s">
        <v>61</v>
      </c>
      <c r="P80" s="1" t="s">
        <v>374</v>
      </c>
      <c r="Q80" s="1" t="s">
        <v>375</v>
      </c>
      <c r="R80" s="19" t="s">
        <v>756</v>
      </c>
      <c r="T80" s="1" t="s">
        <v>110</v>
      </c>
      <c r="U80" s="1" t="s">
        <v>9</v>
      </c>
      <c r="V80" s="1" t="s">
        <v>10</v>
      </c>
      <c r="W80" s="1" t="s">
        <v>11</v>
      </c>
    </row>
    <row r="81" spans="1:25" ht="14.4" x14ac:dyDescent="0.3">
      <c r="A81">
        <v>80</v>
      </c>
      <c r="B81">
        <f>L81</f>
        <v>80</v>
      </c>
      <c r="C81" s="4" t="str">
        <f t="shared" si="10"/>
        <v>Session Title 80</v>
      </c>
      <c r="D81" s="3"/>
      <c r="E81" s="4">
        <f t="shared" si="11"/>
        <v>1651581000</v>
      </c>
      <c r="F81" s="4">
        <f t="shared" si="12"/>
        <v>1651584599.9999998</v>
      </c>
      <c r="G81" s="4" t="str">
        <f t="shared" si="13"/>
        <v>Konferens</v>
      </c>
      <c r="H81" s="6">
        <f t="shared" si="14"/>
        <v>80</v>
      </c>
      <c r="I81" s="7" t="str">
        <f>CONCATENATE(TEXT(K81,"åååå-MM-dd"), " ",(SUBSTITUTE(LEFT(O81,5),".",":")))</f>
        <v>2022-05-03 13:30</v>
      </c>
      <c r="J81" s="7" t="str">
        <f>CONCATENATE(TEXT(K81,"åååå-MM-dd"), " ",(SUBSTITUTE(RIGHT(O81,5),".",":")))</f>
        <v>2022-05-03 14:30</v>
      </c>
      <c r="K81" s="7" t="str">
        <f t="shared" si="15"/>
        <v>2022-05-03</v>
      </c>
      <c r="L81" s="2">
        <v>80</v>
      </c>
      <c r="M81" s="1" t="s">
        <v>1622</v>
      </c>
      <c r="N81" s="1" t="s">
        <v>7</v>
      </c>
      <c r="O81" s="1" t="s">
        <v>61</v>
      </c>
      <c r="P81" s="1" t="s">
        <v>376</v>
      </c>
      <c r="Q81" s="1" t="s">
        <v>377</v>
      </c>
      <c r="R81" s="19" t="s">
        <v>757</v>
      </c>
      <c r="T81" s="1" t="s">
        <v>63</v>
      </c>
      <c r="U81" s="1" t="s">
        <v>9</v>
      </c>
      <c r="V81" s="1" t="s">
        <v>10</v>
      </c>
      <c r="W81" s="1" t="s">
        <v>11</v>
      </c>
      <c r="X81" s="1" t="s">
        <v>126</v>
      </c>
      <c r="Y81" s="1" t="s">
        <v>127</v>
      </c>
    </row>
    <row r="82" spans="1:25" ht="14.4" x14ac:dyDescent="0.3">
      <c r="A82">
        <v>81</v>
      </c>
      <c r="B82">
        <f>L82</f>
        <v>81</v>
      </c>
      <c r="C82" s="4" t="str">
        <f t="shared" si="10"/>
        <v>Session Title 81</v>
      </c>
      <c r="D82" s="3"/>
      <c r="E82" s="4">
        <f t="shared" si="11"/>
        <v>1651581899.9999998</v>
      </c>
      <c r="F82" s="4">
        <f t="shared" si="12"/>
        <v>1651585500.0000002</v>
      </c>
      <c r="G82" s="4" t="str">
        <f t="shared" si="13"/>
        <v>Konferens</v>
      </c>
      <c r="H82" s="6">
        <f t="shared" si="14"/>
        <v>81</v>
      </c>
      <c r="I82" s="7" t="str">
        <f>CONCATENATE(TEXT(K82,"åååå-MM-dd"), " ",(SUBSTITUTE(LEFT(O82,5),".",":")))</f>
        <v>2022-05-03 13:45</v>
      </c>
      <c r="J82" s="7" t="str">
        <f>CONCATENATE(TEXT(K82,"åååå-MM-dd"), " ",(SUBSTITUTE(RIGHT(O82,5),".",":")))</f>
        <v>2022-05-03 14:45</v>
      </c>
      <c r="K82" s="7" t="str">
        <f t="shared" si="15"/>
        <v>2022-05-03</v>
      </c>
      <c r="L82" s="2">
        <v>81</v>
      </c>
      <c r="M82" s="1" t="s">
        <v>1623</v>
      </c>
      <c r="N82" s="1" t="s">
        <v>7</v>
      </c>
      <c r="O82" s="1" t="s">
        <v>62</v>
      </c>
      <c r="P82" s="1" t="s">
        <v>378</v>
      </c>
      <c r="Q82" s="1" t="s">
        <v>379</v>
      </c>
      <c r="R82" s="19" t="s">
        <v>758</v>
      </c>
      <c r="U82" s="1" t="s">
        <v>9</v>
      </c>
      <c r="V82" s="1" t="s">
        <v>10</v>
      </c>
      <c r="W82" s="1" t="s">
        <v>11</v>
      </c>
    </row>
    <row r="83" spans="1:25" ht="14.4" x14ac:dyDescent="0.3">
      <c r="A83">
        <v>82</v>
      </c>
      <c r="B83">
        <f>L83</f>
        <v>82</v>
      </c>
      <c r="C83" s="4" t="str">
        <f t="shared" si="10"/>
        <v>Session Title 82</v>
      </c>
      <c r="D83" s="3"/>
      <c r="E83" s="4">
        <f t="shared" si="11"/>
        <v>1651581899.9999998</v>
      </c>
      <c r="F83" s="4">
        <f t="shared" si="12"/>
        <v>1651585500.0000002</v>
      </c>
      <c r="G83" s="4" t="str">
        <f t="shared" si="13"/>
        <v>Konferens</v>
      </c>
      <c r="H83" s="6">
        <f t="shared" si="14"/>
        <v>82</v>
      </c>
      <c r="I83" s="7" t="str">
        <f>CONCATENATE(TEXT(K83,"åååå-MM-dd"), " ",(SUBSTITUTE(LEFT(O83,5),".",":")))</f>
        <v>2022-05-03 13:45</v>
      </c>
      <c r="J83" s="7" t="str">
        <f>CONCATENATE(TEXT(K83,"åååå-MM-dd"), " ",(SUBSTITUTE(RIGHT(O83,5),".",":")))</f>
        <v>2022-05-03 14:45</v>
      </c>
      <c r="K83" s="7" t="str">
        <f t="shared" si="15"/>
        <v>2022-05-03</v>
      </c>
      <c r="L83" s="2">
        <v>82</v>
      </c>
      <c r="M83" s="1" t="s">
        <v>1624</v>
      </c>
      <c r="N83" s="1" t="s">
        <v>7</v>
      </c>
      <c r="O83" s="1" t="s">
        <v>62</v>
      </c>
      <c r="P83" s="1" t="s">
        <v>380</v>
      </c>
      <c r="Q83" s="1" t="s">
        <v>381</v>
      </c>
      <c r="R83" s="19" t="s">
        <v>759</v>
      </c>
      <c r="T83" s="1" t="s">
        <v>63</v>
      </c>
      <c r="U83" s="1" t="s">
        <v>9</v>
      </c>
      <c r="V83" s="1" t="s">
        <v>10</v>
      </c>
      <c r="W83" s="1" t="s">
        <v>59</v>
      </c>
    </row>
    <row r="84" spans="1:25" ht="14.4" x14ac:dyDescent="0.3">
      <c r="A84">
        <v>83</v>
      </c>
      <c r="B84">
        <f>L84</f>
        <v>83</v>
      </c>
      <c r="C84" s="4" t="str">
        <f t="shared" si="10"/>
        <v>Session Title 83</v>
      </c>
      <c r="D84" s="3"/>
      <c r="E84" s="4">
        <f t="shared" si="11"/>
        <v>1651581899.9999998</v>
      </c>
      <c r="F84" s="4">
        <f t="shared" si="12"/>
        <v>1651585500.0000002</v>
      </c>
      <c r="G84" s="4" t="str">
        <f t="shared" si="13"/>
        <v>Konferens</v>
      </c>
      <c r="H84" s="6">
        <f t="shared" si="14"/>
        <v>83</v>
      </c>
      <c r="I84" s="7" t="str">
        <f>CONCATENATE(TEXT(K84,"åååå-MM-dd"), " ",(SUBSTITUTE(LEFT(O84,5),".",":")))</f>
        <v>2022-05-03 13:45</v>
      </c>
      <c r="J84" s="7" t="str">
        <f>CONCATENATE(TEXT(K84,"åååå-MM-dd"), " ",(SUBSTITUTE(RIGHT(O84,5),".",":")))</f>
        <v>2022-05-03 14:45</v>
      </c>
      <c r="K84" s="7" t="str">
        <f t="shared" si="15"/>
        <v>2022-05-03</v>
      </c>
      <c r="L84" s="2">
        <v>83</v>
      </c>
      <c r="M84" s="1" t="s">
        <v>1625</v>
      </c>
      <c r="N84" s="1" t="s">
        <v>7</v>
      </c>
      <c r="O84" s="1" t="s">
        <v>62</v>
      </c>
      <c r="P84" s="1" t="s">
        <v>382</v>
      </c>
      <c r="Q84" s="1" t="s">
        <v>383</v>
      </c>
      <c r="R84" s="19" t="s">
        <v>760</v>
      </c>
      <c r="S84" s="1" t="s">
        <v>161</v>
      </c>
      <c r="U84" s="1" t="s">
        <v>9</v>
      </c>
      <c r="V84" s="1" t="s">
        <v>10</v>
      </c>
      <c r="W84" s="1" t="s">
        <v>11</v>
      </c>
      <c r="Y84" s="1" t="s">
        <v>162</v>
      </c>
    </row>
    <row r="85" spans="1:25" ht="14.4" x14ac:dyDescent="0.3">
      <c r="A85">
        <v>84</v>
      </c>
      <c r="B85">
        <f>L85</f>
        <v>84</v>
      </c>
      <c r="C85" s="4" t="str">
        <f t="shared" si="10"/>
        <v>Session Title 84</v>
      </c>
      <c r="D85" s="3"/>
      <c r="E85" s="4">
        <f t="shared" si="11"/>
        <v>1651581899.9999998</v>
      </c>
      <c r="F85" s="4">
        <f t="shared" si="12"/>
        <v>1651585500.0000002</v>
      </c>
      <c r="G85" s="4" t="str">
        <f t="shared" si="13"/>
        <v>Konferens</v>
      </c>
      <c r="H85" s="6">
        <f t="shared" si="14"/>
        <v>84</v>
      </c>
      <c r="I85" s="7" t="str">
        <f>CONCATENATE(TEXT(K85,"åååå-MM-dd"), " ",(SUBSTITUTE(LEFT(O85,5),".",":")))</f>
        <v>2022-05-03 13:45</v>
      </c>
      <c r="J85" s="7" t="str">
        <f>CONCATENATE(TEXT(K85,"åååå-MM-dd"), " ",(SUBSTITUTE(RIGHT(O85,5),".",":")))</f>
        <v>2022-05-03 14:45</v>
      </c>
      <c r="K85" s="7" t="str">
        <f t="shared" si="15"/>
        <v>2022-05-03</v>
      </c>
      <c r="L85" s="2">
        <v>84</v>
      </c>
      <c r="M85" s="1" t="s">
        <v>1626</v>
      </c>
      <c r="N85" s="1" t="s">
        <v>7</v>
      </c>
      <c r="O85" s="1" t="s">
        <v>62</v>
      </c>
      <c r="P85" s="1" t="s">
        <v>384</v>
      </c>
      <c r="Q85" s="1" t="s">
        <v>385</v>
      </c>
      <c r="R85" s="19" t="s">
        <v>761</v>
      </c>
      <c r="S85" s="1" t="s">
        <v>198</v>
      </c>
      <c r="T85" s="1" t="s">
        <v>113</v>
      </c>
      <c r="U85" s="1" t="s">
        <v>9</v>
      </c>
      <c r="V85" s="1" t="s">
        <v>10</v>
      </c>
      <c r="W85" s="1" t="s">
        <v>11</v>
      </c>
    </row>
    <row r="86" spans="1:25" ht="14.4" x14ac:dyDescent="0.3">
      <c r="A86">
        <v>85</v>
      </c>
      <c r="B86">
        <f>L86</f>
        <v>85</v>
      </c>
      <c r="C86" s="4" t="str">
        <f t="shared" si="10"/>
        <v>Session Title 85</v>
      </c>
      <c r="D86" s="3"/>
      <c r="E86" s="4">
        <f t="shared" si="11"/>
        <v>1651581899.9999998</v>
      </c>
      <c r="F86" s="4">
        <f t="shared" si="12"/>
        <v>1651585500.0000002</v>
      </c>
      <c r="G86" s="4" t="str">
        <f t="shared" si="13"/>
        <v>Konferens</v>
      </c>
      <c r="H86" s="6">
        <f t="shared" si="14"/>
        <v>85</v>
      </c>
      <c r="I86" s="7" t="str">
        <f>CONCATENATE(TEXT(K86,"åååå-MM-dd"), " ",(SUBSTITUTE(LEFT(O86,5),".",":")))</f>
        <v>2022-05-03 13:45</v>
      </c>
      <c r="J86" s="7" t="str">
        <f>CONCATENATE(TEXT(K86,"åååå-MM-dd"), " ",(SUBSTITUTE(RIGHT(O86,5),".",":")))</f>
        <v>2022-05-03 14:45</v>
      </c>
      <c r="K86" s="7" t="str">
        <f t="shared" si="15"/>
        <v>2022-05-03</v>
      </c>
      <c r="L86" s="2">
        <v>85</v>
      </c>
      <c r="M86" s="1" t="s">
        <v>1627</v>
      </c>
      <c r="N86" s="1" t="s">
        <v>7</v>
      </c>
      <c r="O86" s="1" t="s">
        <v>62</v>
      </c>
      <c r="P86" s="1" t="s">
        <v>386</v>
      </c>
      <c r="Q86" s="1" t="s">
        <v>387</v>
      </c>
      <c r="R86" s="19" t="s">
        <v>762</v>
      </c>
      <c r="T86" s="1" t="s">
        <v>154</v>
      </c>
      <c r="U86" s="1" t="s">
        <v>9</v>
      </c>
      <c r="V86" s="1" t="s">
        <v>10</v>
      </c>
      <c r="W86" s="1" t="s">
        <v>11</v>
      </c>
      <c r="X86" s="1" t="s">
        <v>155</v>
      </c>
    </row>
    <row r="87" spans="1:25" ht="14.4" x14ac:dyDescent="0.3">
      <c r="A87">
        <v>86</v>
      </c>
      <c r="B87">
        <f>L87</f>
        <v>86</v>
      </c>
      <c r="C87" s="4" t="str">
        <f t="shared" si="10"/>
        <v>Session Title 86</v>
      </c>
      <c r="D87" s="3"/>
      <c r="E87" s="4">
        <f t="shared" si="11"/>
        <v>1651586400</v>
      </c>
      <c r="F87" s="4">
        <f t="shared" si="12"/>
        <v>1651589999.9999998</v>
      </c>
      <c r="G87" s="4" t="str">
        <f t="shared" si="13"/>
        <v>Konferens</v>
      </c>
      <c r="H87" s="6">
        <f t="shared" si="14"/>
        <v>86</v>
      </c>
      <c r="I87" s="7" t="str">
        <f>CONCATENATE(TEXT(K87,"åååå-MM-dd"), " ",(SUBSTITUTE(LEFT(O87,5),".",":")))</f>
        <v>2022-05-03 15:00</v>
      </c>
      <c r="J87" s="7" t="str">
        <f>CONCATENATE(TEXT(K87,"åååå-MM-dd"), " ",(SUBSTITUTE(RIGHT(O87,5),".",":")))</f>
        <v>2022-05-03 16:00</v>
      </c>
      <c r="K87" s="7" t="str">
        <f t="shared" si="15"/>
        <v>2022-05-03</v>
      </c>
      <c r="L87" s="2">
        <v>86</v>
      </c>
      <c r="M87" s="1" t="s">
        <v>1628</v>
      </c>
      <c r="N87" s="1" t="s">
        <v>7</v>
      </c>
      <c r="O87" s="1" t="s">
        <v>46</v>
      </c>
      <c r="P87" s="1" t="s">
        <v>388</v>
      </c>
      <c r="Q87" s="1" t="s">
        <v>389</v>
      </c>
      <c r="R87" s="19" t="s">
        <v>763</v>
      </c>
      <c r="T87" s="1" t="s">
        <v>92</v>
      </c>
      <c r="U87" s="1" t="s">
        <v>9</v>
      </c>
      <c r="V87" s="1" t="s">
        <v>10</v>
      </c>
      <c r="W87" s="1" t="s">
        <v>11</v>
      </c>
      <c r="Y87" s="1" t="s">
        <v>93</v>
      </c>
    </row>
    <row r="88" spans="1:25" ht="14.4" x14ac:dyDescent="0.3">
      <c r="A88">
        <v>87</v>
      </c>
      <c r="B88">
        <f>L88</f>
        <v>87</v>
      </c>
      <c r="C88" s="4" t="str">
        <f t="shared" si="10"/>
        <v>Session Title 87</v>
      </c>
      <c r="D88" s="3"/>
      <c r="E88" s="4">
        <f t="shared" si="11"/>
        <v>1651586400</v>
      </c>
      <c r="F88" s="4">
        <f t="shared" si="12"/>
        <v>1651589999.9999998</v>
      </c>
      <c r="G88" s="4" t="str">
        <f t="shared" si="13"/>
        <v>Konferens</v>
      </c>
      <c r="H88" s="6">
        <f t="shared" si="14"/>
        <v>87</v>
      </c>
      <c r="I88" s="7" t="str">
        <f>CONCATENATE(TEXT(K88,"åååå-MM-dd"), " ",(SUBSTITUTE(LEFT(O88,5),".",":")))</f>
        <v>2022-05-03 15:00</v>
      </c>
      <c r="J88" s="7" t="str">
        <f>CONCATENATE(TEXT(K88,"åååå-MM-dd"), " ",(SUBSTITUTE(RIGHT(O88,5),".",":")))</f>
        <v>2022-05-03 16:00</v>
      </c>
      <c r="K88" s="7" t="str">
        <f t="shared" si="15"/>
        <v>2022-05-03</v>
      </c>
      <c r="L88" s="2">
        <v>87</v>
      </c>
      <c r="M88" s="1" t="s">
        <v>1629</v>
      </c>
      <c r="N88" s="1" t="s">
        <v>7</v>
      </c>
      <c r="O88" s="1" t="s">
        <v>46</v>
      </c>
      <c r="P88" s="1" t="s">
        <v>390</v>
      </c>
      <c r="Q88" s="1" t="s">
        <v>391</v>
      </c>
      <c r="R88" s="19" t="s">
        <v>764</v>
      </c>
      <c r="T88" s="1" t="s">
        <v>63</v>
      </c>
      <c r="U88" s="1" t="s">
        <v>9</v>
      </c>
      <c r="V88" s="1" t="s">
        <v>10</v>
      </c>
      <c r="W88" s="1" t="s">
        <v>11</v>
      </c>
      <c r="Y88" s="1" t="s">
        <v>64</v>
      </c>
    </row>
    <row r="89" spans="1:25" ht="14.4" x14ac:dyDescent="0.3">
      <c r="A89">
        <v>88</v>
      </c>
      <c r="B89">
        <f>L89</f>
        <v>88</v>
      </c>
      <c r="C89" s="4" t="str">
        <f t="shared" ref="C89:C101" si="16">CLEAN(M89)</f>
        <v>Session Title 88</v>
      </c>
      <c r="D89" s="3"/>
      <c r="E89" s="4">
        <f t="shared" ref="E89:E101" si="17">((I89-DATE(1970,1,1))*86400)-3600</f>
        <v>1651586400</v>
      </c>
      <c r="F89" s="4">
        <f t="shared" ref="F89:F101" si="18">((J89-DATE(1970,1,1))*86400)-3600</f>
        <v>1651589999.9999998</v>
      </c>
      <c r="G89" s="4" t="str">
        <f t="shared" ref="G89:G101" si="19">CLEAN(V89)</f>
        <v>Konferens</v>
      </c>
      <c r="H89" s="6">
        <f t="shared" si="14"/>
        <v>88</v>
      </c>
      <c r="I89" s="7" t="str">
        <f>CONCATENATE(TEXT(K89,"åååå-MM-dd"), " ",(SUBSTITUTE(LEFT(O89,5),".",":")))</f>
        <v>2022-05-03 15:00</v>
      </c>
      <c r="J89" s="7" t="str">
        <f>CONCATENATE(TEXT(K89,"åååå-MM-dd"), " ",(SUBSTITUTE(RIGHT(O89,5),".",":")))</f>
        <v>2022-05-03 16:00</v>
      </c>
      <c r="K89" s="7" t="str">
        <f t="shared" si="15"/>
        <v>2022-05-03</v>
      </c>
      <c r="L89" s="2">
        <v>88</v>
      </c>
      <c r="M89" s="1" t="s">
        <v>1630</v>
      </c>
      <c r="N89" s="1" t="s">
        <v>7</v>
      </c>
      <c r="O89" s="1" t="s">
        <v>46</v>
      </c>
      <c r="P89" s="1" t="s">
        <v>392</v>
      </c>
      <c r="Q89" s="1" t="s">
        <v>393</v>
      </c>
      <c r="R89" s="19" t="s">
        <v>765</v>
      </c>
      <c r="T89" s="1" t="s">
        <v>147</v>
      </c>
      <c r="U89" s="1" t="s">
        <v>9</v>
      </c>
      <c r="V89" s="1" t="s">
        <v>10</v>
      </c>
      <c r="W89" s="1" t="s">
        <v>59</v>
      </c>
      <c r="Y89" s="1" t="s">
        <v>148</v>
      </c>
    </row>
    <row r="90" spans="1:25" ht="14.4" x14ac:dyDescent="0.3">
      <c r="A90">
        <v>89</v>
      </c>
      <c r="B90">
        <f>L90</f>
        <v>89</v>
      </c>
      <c r="C90" s="4" t="str">
        <f t="shared" si="16"/>
        <v>Session Title 89</v>
      </c>
      <c r="D90" s="3"/>
      <c r="E90" s="4">
        <f t="shared" si="17"/>
        <v>1651586400</v>
      </c>
      <c r="F90" s="4">
        <f t="shared" si="18"/>
        <v>1651589999.9999998</v>
      </c>
      <c r="G90" s="4" t="str">
        <f t="shared" si="19"/>
        <v>Konferens</v>
      </c>
      <c r="H90" s="6">
        <f t="shared" si="14"/>
        <v>89</v>
      </c>
      <c r="I90" s="7" t="str">
        <f>CONCATENATE(TEXT(K90,"åååå-MM-dd"), " ",(SUBSTITUTE(LEFT(O90,5),".",":")))</f>
        <v>2022-05-03 15:00</v>
      </c>
      <c r="J90" s="7" t="str">
        <f>CONCATENATE(TEXT(K90,"åååå-MM-dd"), " ",(SUBSTITUTE(RIGHT(O90,5),".",":")))</f>
        <v>2022-05-03 16:00</v>
      </c>
      <c r="K90" s="7" t="str">
        <f t="shared" si="15"/>
        <v>2022-05-03</v>
      </c>
      <c r="L90" s="2">
        <v>89</v>
      </c>
      <c r="M90" s="1" t="s">
        <v>1631</v>
      </c>
      <c r="N90" s="1" t="s">
        <v>7</v>
      </c>
      <c r="O90" s="1" t="s">
        <v>46</v>
      </c>
      <c r="P90" s="1" t="s">
        <v>394</v>
      </c>
      <c r="Q90" s="1" t="s">
        <v>395</v>
      </c>
      <c r="R90" s="19" t="s">
        <v>766</v>
      </c>
      <c r="T90" s="1" t="s">
        <v>47</v>
      </c>
      <c r="U90" s="1" t="s">
        <v>9</v>
      </c>
      <c r="V90" s="1" t="s">
        <v>10</v>
      </c>
      <c r="W90" s="1" t="s">
        <v>11</v>
      </c>
      <c r="X90" s="1" t="s">
        <v>48</v>
      </c>
      <c r="Y90" s="1" t="s">
        <v>49</v>
      </c>
    </row>
    <row r="91" spans="1:25" ht="14.4" x14ac:dyDescent="0.3">
      <c r="A91">
        <v>90</v>
      </c>
      <c r="B91">
        <f>L91</f>
        <v>90</v>
      </c>
      <c r="C91" s="4" t="str">
        <f t="shared" si="16"/>
        <v>Session Title 90</v>
      </c>
      <c r="D91" s="3"/>
      <c r="E91" s="4">
        <f t="shared" si="17"/>
        <v>1651586400</v>
      </c>
      <c r="F91" s="4">
        <f t="shared" si="18"/>
        <v>1651589999.9999998</v>
      </c>
      <c r="G91" s="4" t="str">
        <f t="shared" si="19"/>
        <v>Konferens</v>
      </c>
      <c r="H91" s="6">
        <f t="shared" si="14"/>
        <v>90</v>
      </c>
      <c r="I91" s="7" t="str">
        <f>CONCATENATE(TEXT(K91,"åååå-MM-dd"), " ",(SUBSTITUTE(LEFT(O91,5),".",":")))</f>
        <v>2022-05-03 15:00</v>
      </c>
      <c r="J91" s="7" t="str">
        <f>CONCATENATE(TEXT(K91,"åååå-MM-dd"), " ",(SUBSTITUTE(RIGHT(O91,5),".",":")))</f>
        <v>2022-05-03 16:00</v>
      </c>
      <c r="K91" s="7" t="str">
        <f t="shared" si="15"/>
        <v>2022-05-03</v>
      </c>
      <c r="L91" s="2">
        <v>90</v>
      </c>
      <c r="M91" s="1" t="s">
        <v>1632</v>
      </c>
      <c r="N91" s="1" t="s">
        <v>7</v>
      </c>
      <c r="O91" s="1" t="s">
        <v>46</v>
      </c>
      <c r="P91" s="1" t="s">
        <v>396</v>
      </c>
      <c r="Q91" s="1" t="s">
        <v>397</v>
      </c>
      <c r="R91" s="19" t="s">
        <v>767</v>
      </c>
      <c r="T91" s="1" t="s">
        <v>116</v>
      </c>
      <c r="U91" s="1" t="s">
        <v>9</v>
      </c>
      <c r="V91" s="1" t="s">
        <v>10</v>
      </c>
      <c r="W91" s="1" t="s">
        <v>11</v>
      </c>
    </row>
    <row r="92" spans="1:25" ht="14.4" x14ac:dyDescent="0.3">
      <c r="A92">
        <v>91</v>
      </c>
      <c r="B92">
        <f>L92</f>
        <v>91</v>
      </c>
      <c r="C92" s="4" t="str">
        <f t="shared" si="16"/>
        <v>Session Title 91</v>
      </c>
      <c r="D92" s="3"/>
      <c r="E92" s="4">
        <f t="shared" si="17"/>
        <v>1651586400</v>
      </c>
      <c r="F92" s="4">
        <f t="shared" si="18"/>
        <v>1651589999.9999998</v>
      </c>
      <c r="G92" s="4" t="str">
        <f t="shared" si="19"/>
        <v>Konferens</v>
      </c>
      <c r="H92" s="6">
        <f t="shared" si="14"/>
        <v>91</v>
      </c>
      <c r="I92" s="7" t="str">
        <f>CONCATENATE(TEXT(K92,"åååå-MM-dd"), " ",(SUBSTITUTE(LEFT(O92,5),".",":")))</f>
        <v>2022-05-03 15:00</v>
      </c>
      <c r="J92" s="7" t="str">
        <f>CONCATENATE(TEXT(K92,"åååå-MM-dd"), " ",(SUBSTITUTE(RIGHT(O92,5),".",":")))</f>
        <v>2022-05-03 16:00</v>
      </c>
      <c r="K92" s="7" t="str">
        <f t="shared" si="15"/>
        <v>2022-05-03</v>
      </c>
      <c r="L92" s="2">
        <v>91</v>
      </c>
      <c r="M92" s="1" t="s">
        <v>1633</v>
      </c>
      <c r="N92" s="1" t="s">
        <v>7</v>
      </c>
      <c r="O92" s="1" t="s">
        <v>46</v>
      </c>
      <c r="P92" s="1" t="s">
        <v>398</v>
      </c>
      <c r="Q92" s="1" t="s">
        <v>399</v>
      </c>
      <c r="R92" s="19" t="s">
        <v>768</v>
      </c>
      <c r="T92" s="1" t="s">
        <v>115</v>
      </c>
      <c r="U92" s="1" t="s">
        <v>9</v>
      </c>
      <c r="V92" s="1" t="s">
        <v>10</v>
      </c>
      <c r="W92" s="1" t="s">
        <v>11</v>
      </c>
    </row>
    <row r="93" spans="1:25" ht="14.4" x14ac:dyDescent="0.3">
      <c r="A93">
        <v>92</v>
      </c>
      <c r="B93">
        <f>L93</f>
        <v>92</v>
      </c>
      <c r="C93" s="4" t="str">
        <f t="shared" si="16"/>
        <v>Session Title 92</v>
      </c>
      <c r="D93" s="3"/>
      <c r="E93" s="4">
        <f t="shared" si="17"/>
        <v>1651587299.9999998</v>
      </c>
      <c r="F93" s="4">
        <f t="shared" si="18"/>
        <v>1651590900.0000002</v>
      </c>
      <c r="G93" s="4" t="str">
        <f t="shared" si="19"/>
        <v>Konferens</v>
      </c>
      <c r="H93" s="6">
        <f t="shared" si="14"/>
        <v>92</v>
      </c>
      <c r="I93" s="7" t="str">
        <f>CONCATENATE(TEXT(K93,"åååå-MM-dd"), " ",(SUBSTITUTE(LEFT(O93,5),".",":")))</f>
        <v>2022-05-03 15:15</v>
      </c>
      <c r="J93" s="7" t="str">
        <f>CONCATENATE(TEXT(K93,"åååå-MM-dd"), " ",(SUBSTITUTE(RIGHT(O93,5),".",":")))</f>
        <v>2022-05-03 16:15</v>
      </c>
      <c r="K93" s="7" t="str">
        <f t="shared" si="15"/>
        <v>2022-05-03</v>
      </c>
      <c r="L93" s="2">
        <v>92</v>
      </c>
      <c r="M93" s="1" t="s">
        <v>1634</v>
      </c>
      <c r="N93" s="1" t="s">
        <v>7</v>
      </c>
      <c r="O93" s="1" t="s">
        <v>15</v>
      </c>
      <c r="P93" s="1" t="s">
        <v>400</v>
      </c>
      <c r="Q93" s="1" t="s">
        <v>401</v>
      </c>
      <c r="R93" s="19" t="s">
        <v>769</v>
      </c>
      <c r="U93" s="1" t="s">
        <v>9</v>
      </c>
      <c r="V93" s="1" t="s">
        <v>10</v>
      </c>
      <c r="W93" s="1" t="s">
        <v>11</v>
      </c>
      <c r="Y93" s="1" t="s">
        <v>16</v>
      </c>
    </row>
    <row r="94" spans="1:25" ht="14.4" x14ac:dyDescent="0.3">
      <c r="A94">
        <v>93</v>
      </c>
      <c r="B94">
        <f>L94</f>
        <v>93</v>
      </c>
      <c r="C94" s="4" t="str">
        <f t="shared" si="16"/>
        <v>Session Title 93</v>
      </c>
      <c r="D94" s="3"/>
      <c r="E94" s="4">
        <f t="shared" si="17"/>
        <v>1651587299.9999998</v>
      </c>
      <c r="F94" s="4">
        <f t="shared" si="18"/>
        <v>1651590900.0000002</v>
      </c>
      <c r="G94" s="4" t="str">
        <f t="shared" si="19"/>
        <v>Konferens</v>
      </c>
      <c r="H94" s="6">
        <f t="shared" si="14"/>
        <v>93</v>
      </c>
      <c r="I94" s="7" t="str">
        <f>CONCATENATE(TEXT(K94,"åååå-MM-dd"), " ",(SUBSTITUTE(LEFT(O94,5),".",":")))</f>
        <v>2022-05-03 15:15</v>
      </c>
      <c r="J94" s="7" t="str">
        <f>CONCATENATE(TEXT(K94,"åååå-MM-dd"), " ",(SUBSTITUTE(RIGHT(O94,5),".",":")))</f>
        <v>2022-05-03 16:15</v>
      </c>
      <c r="K94" s="7" t="str">
        <f t="shared" si="15"/>
        <v>2022-05-03</v>
      </c>
      <c r="L94" s="2">
        <v>93</v>
      </c>
      <c r="M94" s="1" t="s">
        <v>1635</v>
      </c>
      <c r="N94" s="1" t="s">
        <v>7</v>
      </c>
      <c r="O94" s="1" t="s">
        <v>15</v>
      </c>
      <c r="P94" s="1" t="s">
        <v>402</v>
      </c>
      <c r="Q94" s="1" t="s">
        <v>403</v>
      </c>
      <c r="R94" s="19" t="s">
        <v>770</v>
      </c>
      <c r="T94" s="1" t="s">
        <v>118</v>
      </c>
      <c r="U94" s="1" t="s">
        <v>9</v>
      </c>
      <c r="V94" s="1" t="s">
        <v>10</v>
      </c>
      <c r="W94" s="1" t="s">
        <v>11</v>
      </c>
    </row>
    <row r="95" spans="1:25" ht="14.4" x14ac:dyDescent="0.3">
      <c r="A95">
        <v>94</v>
      </c>
      <c r="B95">
        <f>L95</f>
        <v>94</v>
      </c>
      <c r="C95" s="4" t="str">
        <f t="shared" si="16"/>
        <v>Session Title 94</v>
      </c>
      <c r="D95" s="3"/>
      <c r="E95" s="4">
        <f t="shared" si="17"/>
        <v>1651587299.9999998</v>
      </c>
      <c r="F95" s="4">
        <f t="shared" si="18"/>
        <v>1651590900.0000002</v>
      </c>
      <c r="G95" s="4" t="str">
        <f t="shared" si="19"/>
        <v>Konferens</v>
      </c>
      <c r="H95" s="6">
        <f t="shared" si="14"/>
        <v>94</v>
      </c>
      <c r="I95" s="7" t="str">
        <f>CONCATENATE(TEXT(K95,"åååå-MM-dd"), " ",(SUBSTITUTE(LEFT(O95,5),".",":")))</f>
        <v>2022-05-03 15:15</v>
      </c>
      <c r="J95" s="7" t="str">
        <f>CONCATENATE(TEXT(K95,"åååå-MM-dd"), " ",(SUBSTITUTE(RIGHT(O95,5),".",":")))</f>
        <v>2022-05-03 16:15</v>
      </c>
      <c r="K95" s="7" t="str">
        <f t="shared" si="15"/>
        <v>2022-05-03</v>
      </c>
      <c r="L95" s="2">
        <v>94</v>
      </c>
      <c r="M95" s="1" t="s">
        <v>1636</v>
      </c>
      <c r="N95" s="1" t="s">
        <v>7</v>
      </c>
      <c r="O95" s="1" t="s">
        <v>15</v>
      </c>
      <c r="P95" s="1" t="s">
        <v>404</v>
      </c>
      <c r="Q95" s="1" t="s">
        <v>405</v>
      </c>
      <c r="R95" s="19" t="s">
        <v>771</v>
      </c>
      <c r="T95" s="1" t="s">
        <v>101</v>
      </c>
      <c r="U95" s="1" t="s">
        <v>9</v>
      </c>
      <c r="V95" s="1" t="s">
        <v>10</v>
      </c>
      <c r="W95" s="1" t="s">
        <v>11</v>
      </c>
      <c r="Y95" s="1" t="s">
        <v>102</v>
      </c>
    </row>
    <row r="96" spans="1:25" ht="14.4" x14ac:dyDescent="0.3">
      <c r="A96">
        <v>95</v>
      </c>
      <c r="B96">
        <f>L96</f>
        <v>95</v>
      </c>
      <c r="C96" s="4" t="str">
        <f t="shared" si="16"/>
        <v>Session Title 95</v>
      </c>
      <c r="D96" s="3"/>
      <c r="E96" s="4">
        <f t="shared" si="17"/>
        <v>1651587299.9999998</v>
      </c>
      <c r="F96" s="4">
        <f t="shared" si="18"/>
        <v>1651590900.0000002</v>
      </c>
      <c r="G96" s="4" t="str">
        <f t="shared" si="19"/>
        <v>Konferens</v>
      </c>
      <c r="H96" s="6">
        <f t="shared" si="14"/>
        <v>95</v>
      </c>
      <c r="I96" s="7" t="str">
        <f>CONCATENATE(TEXT(K96,"åååå-MM-dd"), " ",(SUBSTITUTE(LEFT(O96,5),".",":")))</f>
        <v>2022-05-03 15:15</v>
      </c>
      <c r="J96" s="7" t="str">
        <f>CONCATENATE(TEXT(K96,"åååå-MM-dd"), " ",(SUBSTITUTE(RIGHT(O96,5),".",":")))</f>
        <v>2022-05-03 16:15</v>
      </c>
      <c r="K96" s="7" t="str">
        <f t="shared" si="15"/>
        <v>2022-05-03</v>
      </c>
      <c r="L96" s="2">
        <v>95</v>
      </c>
      <c r="M96" s="1" t="s">
        <v>1637</v>
      </c>
      <c r="N96" s="1" t="s">
        <v>7</v>
      </c>
      <c r="O96" s="1" t="s">
        <v>15</v>
      </c>
      <c r="P96" s="1" t="s">
        <v>406</v>
      </c>
      <c r="Q96" s="1" t="s">
        <v>407</v>
      </c>
      <c r="R96" s="19" t="s">
        <v>772</v>
      </c>
      <c r="T96" s="1" t="s">
        <v>69</v>
      </c>
      <c r="U96" s="1" t="s">
        <v>9</v>
      </c>
      <c r="V96" s="1" t="s">
        <v>10</v>
      </c>
      <c r="W96" s="1" t="s">
        <v>11</v>
      </c>
    </row>
    <row r="97" spans="1:25" ht="14.4" x14ac:dyDescent="0.3">
      <c r="A97">
        <v>96</v>
      </c>
      <c r="B97">
        <f>L97</f>
        <v>96</v>
      </c>
      <c r="C97" s="4" t="str">
        <f t="shared" si="16"/>
        <v>Session Title 96</v>
      </c>
      <c r="D97" s="3"/>
      <c r="E97" s="4">
        <f t="shared" si="17"/>
        <v>1651587299.9999998</v>
      </c>
      <c r="F97" s="4">
        <f t="shared" si="18"/>
        <v>1651590900.0000002</v>
      </c>
      <c r="G97" s="4" t="str">
        <f t="shared" si="19"/>
        <v>Konferens</v>
      </c>
      <c r="H97" s="6">
        <f t="shared" si="14"/>
        <v>96</v>
      </c>
      <c r="I97" s="7" t="str">
        <f>CONCATENATE(TEXT(K97,"åååå-MM-dd"), " ",(SUBSTITUTE(LEFT(O97,5),".",":")))</f>
        <v>2022-05-03 15:15</v>
      </c>
      <c r="J97" s="7" t="str">
        <f>CONCATENATE(TEXT(K97,"åååå-MM-dd"), " ",(SUBSTITUTE(RIGHT(O97,5),".",":")))</f>
        <v>2022-05-03 16:15</v>
      </c>
      <c r="K97" s="7" t="str">
        <f t="shared" si="15"/>
        <v>2022-05-03</v>
      </c>
      <c r="L97" s="2">
        <v>96</v>
      </c>
      <c r="M97" s="1" t="s">
        <v>1638</v>
      </c>
      <c r="N97" s="1" t="s">
        <v>7</v>
      </c>
      <c r="O97" s="1" t="s">
        <v>15</v>
      </c>
      <c r="P97" s="1" t="s">
        <v>408</v>
      </c>
      <c r="Q97" s="1" t="s">
        <v>409</v>
      </c>
      <c r="R97" s="19" t="s">
        <v>773</v>
      </c>
      <c r="T97" s="1" t="s">
        <v>80</v>
      </c>
      <c r="U97" s="1" t="s">
        <v>9</v>
      </c>
      <c r="V97" s="1" t="s">
        <v>10</v>
      </c>
      <c r="W97" s="1" t="s">
        <v>11</v>
      </c>
      <c r="Y97" s="1" t="s">
        <v>81</v>
      </c>
    </row>
    <row r="98" spans="1:25" ht="14.4" x14ac:dyDescent="0.3">
      <c r="A98">
        <v>97</v>
      </c>
      <c r="B98">
        <f>L98</f>
        <v>97</v>
      </c>
      <c r="C98" s="4" t="str">
        <f t="shared" si="16"/>
        <v>Session Title 97</v>
      </c>
      <c r="D98" s="3"/>
      <c r="E98" s="4">
        <f t="shared" si="17"/>
        <v>1651591800</v>
      </c>
      <c r="F98" s="4">
        <f t="shared" si="18"/>
        <v>1651594500</v>
      </c>
      <c r="G98" s="4" t="str">
        <f t="shared" si="19"/>
        <v>Konferens</v>
      </c>
      <c r="H98" s="6">
        <f t="shared" si="14"/>
        <v>97</v>
      </c>
      <c r="I98" s="7" t="str">
        <f>CONCATENATE(TEXT(K98,"åååå-MM-dd"), " ",(SUBSTITUTE(LEFT(O98,5),".",":")))</f>
        <v>2022-05-03 16:30</v>
      </c>
      <c r="J98" s="7" t="str">
        <f>CONCATENATE(TEXT(K98,"åååå-MM-dd"), " ",(SUBSTITUTE(RIGHT(O98,5),".",":")))</f>
        <v>2022-05-03 17:15</v>
      </c>
      <c r="K98" s="7" t="str">
        <f t="shared" si="15"/>
        <v>2022-05-03</v>
      </c>
      <c r="L98" s="2">
        <v>97</v>
      </c>
      <c r="M98" s="1" t="s">
        <v>1639</v>
      </c>
      <c r="N98" s="1" t="s">
        <v>7</v>
      </c>
      <c r="O98" s="1" t="s">
        <v>50</v>
      </c>
      <c r="P98" s="1" t="s">
        <v>410</v>
      </c>
      <c r="Q98" s="1" t="s">
        <v>411</v>
      </c>
      <c r="R98" s="19" t="s">
        <v>774</v>
      </c>
      <c r="U98" s="1" t="s">
        <v>9</v>
      </c>
      <c r="V98" s="1" t="s">
        <v>10</v>
      </c>
      <c r="W98" s="1" t="s">
        <v>11</v>
      </c>
      <c r="X98" s="1" t="s">
        <v>135</v>
      </c>
      <c r="Y98" s="1" t="s">
        <v>136</v>
      </c>
    </row>
    <row r="99" spans="1:25" ht="14.4" x14ac:dyDescent="0.3">
      <c r="A99">
        <v>98</v>
      </c>
      <c r="B99">
        <f>L99</f>
        <v>98</v>
      </c>
      <c r="C99" s="4" t="str">
        <f t="shared" si="16"/>
        <v>Session Title 98</v>
      </c>
      <c r="D99" s="3"/>
      <c r="E99" s="4">
        <f t="shared" si="17"/>
        <v>1651591800</v>
      </c>
      <c r="F99" s="4">
        <f t="shared" si="18"/>
        <v>1651594500</v>
      </c>
      <c r="G99" s="4" t="str">
        <f t="shared" si="19"/>
        <v>Konferens</v>
      </c>
      <c r="H99" s="6">
        <f t="shared" si="14"/>
        <v>98</v>
      </c>
      <c r="I99" s="7" t="str">
        <f>CONCATENATE(TEXT(K99,"åååå-MM-dd"), " ",(SUBSTITUTE(LEFT(O99,5),".",":")))</f>
        <v>2022-05-03 16:30</v>
      </c>
      <c r="J99" s="7" t="str">
        <f>CONCATENATE(TEXT(K99,"åååå-MM-dd"), " ",(SUBSTITUTE(RIGHT(O99,5),".",":")))</f>
        <v>2022-05-03 17:15</v>
      </c>
      <c r="K99" s="7" t="str">
        <f t="shared" si="15"/>
        <v>2022-05-03</v>
      </c>
      <c r="L99" s="2">
        <v>98</v>
      </c>
      <c r="M99" s="1" t="s">
        <v>1640</v>
      </c>
      <c r="N99" s="1" t="s">
        <v>7</v>
      </c>
      <c r="O99" s="1" t="s">
        <v>50</v>
      </c>
      <c r="P99" s="1" t="s">
        <v>412</v>
      </c>
      <c r="Q99" s="1" t="s">
        <v>413</v>
      </c>
      <c r="R99" s="19" t="s">
        <v>775</v>
      </c>
      <c r="T99" s="1" t="s">
        <v>151</v>
      </c>
      <c r="U99" s="1" t="s">
        <v>9</v>
      </c>
      <c r="V99" s="1" t="s">
        <v>10</v>
      </c>
      <c r="W99" s="1" t="s">
        <v>20</v>
      </c>
    </row>
    <row r="100" spans="1:25" ht="14.4" x14ac:dyDescent="0.3">
      <c r="A100">
        <v>99</v>
      </c>
      <c r="B100">
        <f>L100</f>
        <v>99</v>
      </c>
      <c r="C100" s="4" t="str">
        <f t="shared" si="16"/>
        <v>Session Title 99</v>
      </c>
      <c r="D100" s="3"/>
      <c r="E100" s="4">
        <f t="shared" si="17"/>
        <v>1651591800</v>
      </c>
      <c r="F100" s="4">
        <f t="shared" si="18"/>
        <v>1651594500</v>
      </c>
      <c r="G100" s="4" t="str">
        <f t="shared" si="19"/>
        <v>Konferens</v>
      </c>
      <c r="H100" s="6">
        <f t="shared" si="14"/>
        <v>99</v>
      </c>
      <c r="I100" s="7" t="str">
        <f>CONCATENATE(TEXT(K100,"åååå-MM-dd"), " ",(SUBSTITUTE(LEFT(O100,5),".",":")))</f>
        <v>2022-05-03 16:30</v>
      </c>
      <c r="J100" s="7" t="str">
        <f>CONCATENATE(TEXT(K100,"åååå-MM-dd"), " ",(SUBSTITUTE(RIGHT(O100,5),".",":")))</f>
        <v>2022-05-03 17:15</v>
      </c>
      <c r="K100" s="7" t="str">
        <f t="shared" si="15"/>
        <v>2022-05-03</v>
      </c>
      <c r="L100" s="2">
        <v>99</v>
      </c>
      <c r="M100" s="1" t="s">
        <v>1641</v>
      </c>
      <c r="N100" s="1" t="s">
        <v>7</v>
      </c>
      <c r="O100" s="1" t="s">
        <v>50</v>
      </c>
      <c r="P100" s="1" t="s">
        <v>414</v>
      </c>
      <c r="Q100" s="1" t="s">
        <v>415</v>
      </c>
      <c r="R100" s="19" t="s">
        <v>776</v>
      </c>
      <c r="T100" s="1" t="s">
        <v>47</v>
      </c>
      <c r="U100" s="1" t="s">
        <v>9</v>
      </c>
      <c r="V100" s="1" t="s">
        <v>10</v>
      </c>
      <c r="W100" s="1" t="s">
        <v>11</v>
      </c>
      <c r="X100" s="1" t="s">
        <v>48</v>
      </c>
      <c r="Y100" s="1" t="s">
        <v>49</v>
      </c>
    </row>
    <row r="101" spans="1:25" ht="14.4" x14ac:dyDescent="0.3">
      <c r="A101">
        <v>100</v>
      </c>
      <c r="B101">
        <f>L101</f>
        <v>100</v>
      </c>
      <c r="C101" s="4" t="str">
        <f t="shared" si="16"/>
        <v>Session Title 100</v>
      </c>
      <c r="D101" s="3"/>
      <c r="E101" s="4">
        <f t="shared" si="17"/>
        <v>1651591800</v>
      </c>
      <c r="F101" s="4">
        <f t="shared" si="18"/>
        <v>1651594500</v>
      </c>
      <c r="G101" s="4" t="str">
        <f t="shared" si="19"/>
        <v>Konferens</v>
      </c>
      <c r="H101" s="6">
        <f t="shared" si="14"/>
        <v>100</v>
      </c>
      <c r="I101" s="7" t="str">
        <f>CONCATENATE(TEXT(K101,"åååå-MM-dd"), " ",(SUBSTITUTE(LEFT(O101,5),".",":")))</f>
        <v>2022-05-03 16:30</v>
      </c>
      <c r="J101" s="7" t="str">
        <f>CONCATENATE(TEXT(K101,"åååå-MM-dd"), " ",(SUBSTITUTE(RIGHT(O101,5),".",":")))</f>
        <v>2022-05-03 17:15</v>
      </c>
      <c r="K101" s="7" t="str">
        <f t="shared" si="15"/>
        <v>2022-05-03</v>
      </c>
      <c r="L101" s="2">
        <v>100</v>
      </c>
      <c r="M101" s="1" t="s">
        <v>1642</v>
      </c>
      <c r="N101" s="1" t="s">
        <v>7</v>
      </c>
      <c r="O101" s="1" t="s">
        <v>50</v>
      </c>
      <c r="P101" s="1" t="s">
        <v>416</v>
      </c>
      <c r="Q101" s="1" t="s">
        <v>417</v>
      </c>
      <c r="R101" s="19" t="s">
        <v>777</v>
      </c>
      <c r="S101" s="1" t="s">
        <v>51</v>
      </c>
      <c r="T101" s="1" t="s">
        <v>52</v>
      </c>
      <c r="U101" s="1" t="s">
        <v>9</v>
      </c>
      <c r="V101" s="1" t="s">
        <v>10</v>
      </c>
      <c r="W101" s="1" t="s">
        <v>11</v>
      </c>
      <c r="X101" s="1" t="s">
        <v>53</v>
      </c>
      <c r="Y101" s="1" t="s">
        <v>53</v>
      </c>
    </row>
    <row r="102" spans="1:25" ht="14.4" x14ac:dyDescent="0.3">
      <c r="C102" s="3"/>
      <c r="D102" s="3"/>
      <c r="E102" s="4"/>
      <c r="F102" s="4"/>
      <c r="G102" s="5"/>
      <c r="H102" s="6"/>
      <c r="I102" s="7"/>
      <c r="J102" s="7"/>
      <c r="K102" s="7"/>
    </row>
    <row r="103" spans="1:25" ht="14.4" x14ac:dyDescent="0.3">
      <c r="C103" s="3"/>
      <c r="D103" s="3"/>
      <c r="E103" s="4"/>
      <c r="F103" s="4"/>
      <c r="G103" s="5"/>
      <c r="H103" s="6"/>
      <c r="I103" s="7"/>
      <c r="J103" s="7"/>
      <c r="K103" s="7"/>
    </row>
    <row r="104" spans="1:25" ht="14.4" x14ac:dyDescent="0.3">
      <c r="C104" s="3"/>
      <c r="D104" s="3"/>
      <c r="E104" s="4"/>
      <c r="F104" s="4"/>
      <c r="G104" s="5"/>
      <c r="H104" s="6"/>
      <c r="I104" s="7"/>
      <c r="J104" s="7"/>
      <c r="K104" s="7"/>
    </row>
    <row r="105" spans="1:25" ht="14.4" x14ac:dyDescent="0.3">
      <c r="C105" s="3"/>
      <c r="D105" s="3"/>
      <c r="E105" s="4"/>
      <c r="F105" s="4"/>
      <c r="G105" s="5"/>
      <c r="H105" s="6"/>
      <c r="I105" s="7"/>
      <c r="J105" s="7"/>
      <c r="K105" s="7"/>
    </row>
    <row r="106" spans="1:25" ht="14.4" x14ac:dyDescent="0.3">
      <c r="C106" s="3"/>
      <c r="D106" s="3"/>
      <c r="E106" s="4"/>
      <c r="F106" s="4"/>
      <c r="G106" s="5"/>
      <c r="H106" s="6"/>
      <c r="I106" s="7"/>
      <c r="J106" s="7"/>
      <c r="K106" s="7"/>
    </row>
  </sheetData>
  <hyperlinks>
    <hyperlink ref="R2" r:id="rId1"/>
    <hyperlink ref="R3:R101" r:id="rId2" display="anders@andersson 1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Appearances</vt:lpstr>
      <vt:lpstr>Sessions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Bjorn Haman</cp:lastModifiedBy>
  <dcterms:created xsi:type="dcterms:W3CDTF">2022-04-25T15:43:04Z</dcterms:created>
  <dcterms:modified xsi:type="dcterms:W3CDTF">2023-02-08T13:08:27Z</dcterms:modified>
</cp:coreProperties>
</file>